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Jednostavna nabava_Uredski materijal\"/>
    </mc:Choice>
  </mc:AlternateContent>
  <xr:revisionPtr revIDLastSave="0" documentId="13_ncr:1_{65433573-7403-4F55-A053-49F8D0ABAF06}" xr6:coauthVersionLast="47" xr6:coauthVersionMax="47" xr10:uidLastSave="{00000000-0000-0000-0000-000000000000}"/>
  <workbookProtection workbookAlgorithmName="SHA-512" workbookHashValue="rcTI4X99AgBBq6MG1UAoJJRdVrChH8QSaPgCJGoKjcnADoSP2i+vpg1RpuWQjVonBJu6mhCgO9W/US2IJ9SDcA==" workbookSaltValue="j3PktY8M7Njc3OQf38ziJQ==" workbookSpinCount="100000" lockStructure="1"/>
  <bookViews>
    <workbookView xWindow="-108" yWindow="-108" windowWidth="23256" windowHeight="12576" xr2:uid="{00000000-000D-0000-FFFF-FFFF00000000}"/>
  </bookViews>
  <sheets>
    <sheet name="Grupa 1 - Uredski materija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F6" i="1"/>
  <c r="F49" i="1" l="1"/>
  <c r="F50" i="1"/>
  <c r="F51" i="1"/>
  <c r="F7" i="1"/>
  <c r="F8" i="1"/>
  <c r="F9" i="1"/>
  <c r="F10" i="1"/>
  <c r="F11" i="1"/>
  <c r="F12" i="1"/>
  <c r="F13" i="1"/>
  <c r="F14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" i="1" l="1"/>
  <c r="F52" i="1" l="1"/>
  <c r="F53" i="1" s="1"/>
  <c r="F54" i="1" l="1"/>
</calcChain>
</file>

<file path=xl/sharedStrings.xml><?xml version="1.0" encoding="utf-8"?>
<sst xmlns="http://schemas.openxmlformats.org/spreadsheetml/2006/main" count="151" uniqueCount="106">
  <si>
    <t>Redni
broj</t>
  </si>
  <si>
    <t>JEDINICA
MJERE</t>
  </si>
  <si>
    <t>1.</t>
  </si>
  <si>
    <t>CIJENA PONUDE (bez PDV-a):</t>
  </si>
  <si>
    <t>IZNOS PDV-a:</t>
  </si>
  <si>
    <t>UKUPNA CIJENA PONUDE (sa PDV-om):</t>
  </si>
  <si>
    <t>OKVIRNA KOLIČINA</t>
  </si>
  <si>
    <t>NAZIV ARTIKLA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</si>
  <si>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</si>
  <si>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</si>
  <si>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</si>
  <si>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</si>
  <si>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</si>
  <si>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</si>
  <si>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</si>
  <si>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</si>
  <si>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</si>
  <si>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</si>
  <si>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kom</t>
  </si>
  <si>
    <t>14.</t>
  </si>
  <si>
    <t>15.</t>
  </si>
  <si>
    <t>16.</t>
  </si>
  <si>
    <t>18.</t>
  </si>
  <si>
    <t>20.</t>
  </si>
  <si>
    <t>21.</t>
  </si>
  <si>
    <t>22.</t>
  </si>
  <si>
    <t>23.</t>
  </si>
  <si>
    <t>24.</t>
  </si>
  <si>
    <t>25.</t>
  </si>
  <si>
    <t>26.</t>
  </si>
  <si>
    <t>28.</t>
  </si>
  <si>
    <t>29.</t>
  </si>
  <si>
    <t>Obostrana ljepljiva traka na foliji 15mm/10m</t>
  </si>
  <si>
    <t>Papir za jednostrani i dvostrani ispis i kopiranje, A4, 80 g/m², omot od 500/1 papira, visokokvalitetan Premium bijeli; za kopirne strojeve, laserske i ink-jet pisače te strojeve za digitalni tisak</t>
  </si>
  <si>
    <t>Baterija AAA, 4/1</t>
  </si>
  <si>
    <t>Baterije AA, 4/1</t>
  </si>
  <si>
    <t>Pregradni kartoni za registratore 23,5 x 29,7 cm, 6 rupa,na listu brojevi 1 do 10 koji se mogu izrezati po otisnutoj liniji, color. 100/1</t>
  </si>
  <si>
    <t>OBRAZAC II-147/NP OMOT SPISA NEUPRAVNI POSTUPAK</t>
  </si>
  <si>
    <t>Fascikl plastificirani karton, minimalno 650 g, preklopni s gumicom, minimalno25x35cm</t>
  </si>
  <si>
    <t>Brisač za bijelu ploču, magnetni, dimenzije minimalno 5,5 x 14,5 x 3,5 cm</t>
  </si>
  <si>
    <t>6.</t>
  </si>
  <si>
    <t>13.</t>
  </si>
  <si>
    <t>17.</t>
  </si>
  <si>
    <t>19.</t>
  </si>
  <si>
    <t>27.</t>
  </si>
  <si>
    <t xml:space="preserve">Korektor u traci bočni, 5mm x 8m  </t>
  </si>
  <si>
    <t>JEDINIČNA
CIJENA BEZ PDV-a U EUR</t>
  </si>
  <si>
    <t>UKUPNA CIJENA  BEZ PDV-a U EUR</t>
  </si>
  <si>
    <t>Flomaster, permanent, 1-3 mm, okrugli vrh, crni</t>
  </si>
  <si>
    <t>Sigurnosna kemijska olovka sa potisnim mehanizmom, gumirani prstohvat roler s ISO 14145/2 certifikatom za upotrebe na dokumentima, kvalitetne tinte, vrh karbidna kuglica 0,5mm, plava</t>
  </si>
  <si>
    <t>Sigurnosna kemijska olovka sa potisnim mehanizmom, gumirani prstohvat roler s ISO 14145/2 certifikatom za upotrebe na dokumentima, kvalitetne tinte, vrh karbidna kuglica 0,5mm, crna</t>
  </si>
  <si>
    <t>Zaštitna folija za knjige, prozirni sjajni PVC bez ftalata od 90µm, dimenzije minimalno 30x2500 cm</t>
  </si>
  <si>
    <t>Zaštitna folija za knjige, prozirni sjajni PVC bez ftalata od 90µm, dimenzije minimalno 25x2500 cm</t>
  </si>
  <si>
    <t>Stolni kalkulator, osnovne matematičke funkcije, 10 mjestni zaslon, mogućnost solarnog i baterijskog napajanja</t>
  </si>
  <si>
    <t>III-1-101 PRIJAVA - ODJAVA - PROMJENA NA OBVEZNO ZDRAVSTVENO OSIGURANJE HZZO (TISKANICA 2); Komplet 3 lista, 21 x 29,7 cm</t>
  </si>
  <si>
    <t>Meka gumica za brisanje grafitne olovke s kartonskim prsthvatom, minimalne dimenzije  56x23x13 mm</t>
  </si>
  <si>
    <t>Jednostruko kvalitetno šiljilo za olovke sa spremnikom za odpadke i poklopcem</t>
  </si>
  <si>
    <t>Flomaster za bijelu ploču, nepermanent, min 1,5-3mm, otporan na svjetlo, brzo se suši i lako se briše, komplet 4 boje</t>
  </si>
  <si>
    <t>30.</t>
  </si>
  <si>
    <t>Podloga za pisanje s metalnim klipom A4 format, izrađena od kartona sa plastičnom prevlakom</t>
  </si>
  <si>
    <t>Grupa 1 - Uredski materijal</t>
  </si>
  <si>
    <t xml:space="preserve">Fascikl A4 sjajni 100 mikrona, otvor s gornje strane, pakiranje 100/1 </t>
  </si>
  <si>
    <t>31.</t>
  </si>
  <si>
    <t>32.</t>
  </si>
  <si>
    <t>Pregradni kartoni za registratore 23,5 x 10,5 cm, 2 rupe, color, 100/1</t>
  </si>
  <si>
    <t>Selotejp 15 mm x 33 m, prozirni</t>
  </si>
  <si>
    <t>33.</t>
  </si>
  <si>
    <t>Selotejp 48mm/66m, smeđa</t>
  </si>
  <si>
    <t>Selotejp 48mm/66mm, prozirni</t>
  </si>
  <si>
    <t>34.</t>
  </si>
  <si>
    <t>35.</t>
  </si>
  <si>
    <t>36.</t>
  </si>
  <si>
    <t>Registrator široki A4 Natur</t>
  </si>
  <si>
    <t>37.</t>
  </si>
  <si>
    <t xml:space="preserve">Registrator uski A4 Natur </t>
  </si>
  <si>
    <t>Spajalice tipa 53 za klamericu, duljina 8 mm, širina: 11,4 mm 1000/1</t>
  </si>
  <si>
    <t>Ljepilo u sticku 8 g  - prilirano ljepilo u stiku za karton, papir.</t>
  </si>
  <si>
    <t xml:space="preserve">KLAMERICA za papir, metalni mehanizam, za spajanje do minimalno 25 listova, dubina spajanja 55 mm. Koristi spojnice br.24/6 </t>
  </si>
  <si>
    <t>KLAMERICA za papir, 12 lista, za spojnice 6/4</t>
  </si>
  <si>
    <t>Čavlići u boji s plastičnom glavom  duljina 23mm, igla 11mm u plastičnoj kutiji 50/1</t>
  </si>
  <si>
    <t>Blok samoljepljivi kocka 50x50cm 5 boja po 25 listova</t>
  </si>
  <si>
    <t>Stalak za selotejp mali 15/33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</si>
  <si>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</si>
  <si>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</si>
  <si>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</si>
  <si>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</si>
  <si>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</si>
  <si>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</si>
  <si>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</si>
  <si>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</si>
  <si>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</si>
  <si>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Flomaster, permanent, crni, široki</t>
  </si>
  <si>
    <t>47.</t>
  </si>
  <si>
    <t>Papir klobučni bijeli 70×100  min. 10kg</t>
  </si>
  <si>
    <t>pak</t>
  </si>
  <si>
    <t>Fotokopirni papir u boji, više boja u paketu, A4, omot min.100 listova papira</t>
  </si>
  <si>
    <t>Bilježnica, tvrdi uvez, A4, visoki karo, minimalno 96 listova, na crte ili kockice</t>
  </si>
  <si>
    <t>Papir za jednostrani i dvostrani ispis i kopiranje, A3, 80 g/m², omot od 500/1 papira, visokokvalitetan Premium bijeli; za kopirne strojeve, laserske i ink-jet pisače te strojeve za digitalni tisak</t>
  </si>
  <si>
    <t>Račun gotovinski I-641/NCR  - paragon blok od 100 listova</t>
  </si>
  <si>
    <t>Spojnica strojna za klamericu 24/6,  1/1000</t>
  </si>
  <si>
    <t>Papir za flip chart, dimenzije 650 x 980 mm, min. 30 listova</t>
  </si>
  <si>
    <t>Pribadače u boji za pluto pano, set od  min. 50 komada</t>
  </si>
  <si>
    <t>Baterija CR2032</t>
  </si>
  <si>
    <t>Hamer papir, 70x100cm, razne boje</t>
  </si>
  <si>
    <t>Hamer papir, 50x70cm, razne boje</t>
  </si>
  <si>
    <t>Škare uredske za papir, min 20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</si>
</sst>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Border="0" applyProtection="0"/>
    <xf numFmtId="0" fontId="4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164" fontId="0" fillId="4" borderId="4" xfId="3" applyNumberFormat="1" applyFon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left" vertical="center" wrapText="1"/>
    </xf>
    <xf numFmtId="164" fontId="0" fillId="4" borderId="5" xfId="0" applyNumberFormat="1" applyFill="1" applyBorder="1" applyProtection="1"/>
    <xf numFmtId="164" fontId="0" fillId="4" borderId="4" xfId="0" applyNumberFormat="1" applyFill="1" applyBorder="1" applyProtection="1"/>
    <xf numFmtId="0" fontId="3" fillId="2" borderId="6" xfId="1" applyFont="1" applyFill="1" applyBorder="1" applyAlignment="1" applyProtection="1">
      <alignment horizontal="center" vertical="center" wrapText="1"/>
    </xf>
    <xf numFmtId="164" fontId="0" fillId="0" borderId="5" xfId="0" applyNumberFormat="1" applyBorder="1" applyProtection="1"/>
    <xf numFmtId="0" fontId="8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7" fillId="0" borderId="4" xfId="0" applyFont="1" applyBorder="1" applyAlignment="1" applyProtection="1">
      <alignment horizontal="left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left" wrapText="1"/>
    </xf>
    <xf numFmtId="0" fontId="7" fillId="0" borderId="4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left"/>
    </xf>
    <xf numFmtId="0" fontId="5" fillId="0" borderId="4" xfId="0" applyFont="1" applyBorder="1" applyAlignment="1" applyProtection="1">
      <alignment horizontal="left"/>
    </xf>
  </cellXfs>
  <cellStyles count="4">
    <cellStyle name="Normal 2" xfId="1" xr:uid="{00000000-0005-0000-0000-000000000000}"/>
    <cellStyle name="Normal 5" xfId="2" xr:uid="{00000000-0005-0000-0000-000001000000}"/>
    <cellStyle name="Normalno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4"/>
  <sheetViews>
    <sheetView tabSelected="1" zoomScale="120" zoomScaleNormal="120" workbookViewId="0">
      <selection activeCell="D5" sqref="D5"/>
    </sheetView>
  </sheetViews>
  <sheetFormatPr defaultColWidth="9.109375" defaultRowHeight="14.4" x14ac:dyDescent="0.3"/>
  <cols>
    <col min="1" max="1" width="8.88671875" style="4" customWidth="1"/>
    <col min="2" max="2" width="41.6640625" style="5" customWidth="1"/>
    <col min="3" max="3" width="13.33203125" style="5" customWidth="1"/>
    <col min="4" max="4" width="11.33203125" style="5" customWidth="1"/>
    <col min="5" max="5" width="18.44140625" style="5" customWidth="1"/>
    <col min="6" max="6" width="16" style="5" customWidth="1"/>
    <col min="7" max="16384" width="9.109375" style="5"/>
  </cols>
  <sheetData>
    <row r="2" spans="1:7" x14ac:dyDescent="0.3">
      <c r="B2" s="5" t="s">
        <v>60</v>
      </c>
    </row>
    <row r="3" spans="1:7" ht="15" thickBot="1" x14ac:dyDescent="0.35"/>
    <row r="4" spans="1:7" ht="40.200000000000003" thickBot="1" x14ac:dyDescent="0.35">
      <c r="A4" s="3" t="s">
        <v>0</v>
      </c>
      <c r="B4" s="20" t="s">
        <v>7</v>
      </c>
      <c r="C4" s="1" t="s">
        <v>1</v>
      </c>
      <c r="D4" s="2" t="s">
        <v>6</v>
      </c>
      <c r="E4" s="6" t="s">
        <v>46</v>
      </c>
      <c r="F4" s="15" t="s">
        <v>47</v>
      </c>
    </row>
    <row r="5" spans="1:7" ht="72.599999999999994" thickTop="1" x14ac:dyDescent="0.3">
      <c r="A5" s="9" t="s">
        <v>2</v>
      </c>
      <c r="B5" s="12" t="s">
        <v>33</v>
      </c>
      <c r="C5" s="10" t="s">
        <v>18</v>
      </c>
      <c r="D5" s="10">
        <v>50</v>
      </c>
      <c r="E5" s="7">
        <v>0</v>
      </c>
      <c r="F5" s="16">
        <f>D5*E5</f>
        <v>0</v>
      </c>
    </row>
    <row r="6" spans="1:7" ht="72" x14ac:dyDescent="0.3">
      <c r="A6" s="9" t="s">
        <v>8</v>
      </c>
      <c r="B6" s="12" t="s">
        <v>97</v>
      </c>
      <c r="C6" s="10" t="s">
        <v>18</v>
      </c>
      <c r="D6" s="10">
        <v>1</v>
      </c>
      <c r="E6" s="7">
        <v>0</v>
      </c>
      <c r="F6" s="16">
        <f>D6*E6</f>
        <v>0</v>
      </c>
    </row>
    <row r="7" spans="1:7" ht="28.8" x14ac:dyDescent="0.3">
      <c r="A7" s="9" t="s">
        <v>9</v>
      </c>
      <c r="B7" s="12" t="s">
        <v>95</v>
      </c>
      <c r="C7" s="10" t="s">
        <v>18</v>
      </c>
      <c r="D7" s="10">
        <v>2</v>
      </c>
      <c r="E7" s="7">
        <v>0</v>
      </c>
      <c r="F7" s="16">
        <f t="shared" ref="F7:F51" si="0">D7*E7</f>
        <v>0</v>
      </c>
    </row>
    <row r="8" spans="1:7" x14ac:dyDescent="0.3">
      <c r="A8" s="9" t="s">
        <v>10</v>
      </c>
      <c r="B8" s="12" t="s">
        <v>74</v>
      </c>
      <c r="C8" s="10" t="s">
        <v>18</v>
      </c>
      <c r="D8" s="10">
        <v>50</v>
      </c>
      <c r="E8" s="7">
        <v>0</v>
      </c>
      <c r="F8" s="16">
        <f t="shared" si="0"/>
        <v>0</v>
      </c>
    </row>
    <row r="9" spans="1:7" x14ac:dyDescent="0.3">
      <c r="A9" s="9" t="s">
        <v>11</v>
      </c>
      <c r="B9" s="12" t="s">
        <v>72</v>
      </c>
      <c r="C9" s="10" t="s">
        <v>18</v>
      </c>
      <c r="D9" s="11">
        <v>150</v>
      </c>
      <c r="E9" s="7">
        <v>0</v>
      </c>
      <c r="F9" s="16">
        <f t="shared" si="0"/>
        <v>0</v>
      </c>
    </row>
    <row r="10" spans="1:7" x14ac:dyDescent="0.3">
      <c r="A10" s="9" t="s">
        <v>40</v>
      </c>
      <c r="B10" s="12" t="s">
        <v>99</v>
      </c>
      <c r="C10" s="10" t="s">
        <v>18</v>
      </c>
      <c r="D10" s="11">
        <v>20</v>
      </c>
      <c r="E10" s="7">
        <v>0</v>
      </c>
      <c r="F10" s="16">
        <f t="shared" si="0"/>
        <v>0</v>
      </c>
    </row>
    <row r="11" spans="1:7" ht="43.2" x14ac:dyDescent="0.3">
      <c r="A11" s="9" t="s">
        <v>12</v>
      </c>
      <c r="B11" s="21" t="s">
        <v>77</v>
      </c>
      <c r="C11" s="10" t="s">
        <v>18</v>
      </c>
      <c r="D11" s="11">
        <v>3</v>
      </c>
      <c r="E11" s="7">
        <v>0</v>
      </c>
      <c r="F11" s="16">
        <f t="shared" si="0"/>
        <v>0</v>
      </c>
    </row>
    <row r="12" spans="1:7" x14ac:dyDescent="0.3">
      <c r="A12" s="9" t="s">
        <v>13</v>
      </c>
      <c r="B12" s="22" t="s">
        <v>78</v>
      </c>
      <c r="C12" s="10" t="s">
        <v>18</v>
      </c>
      <c r="D12" s="11">
        <v>3</v>
      </c>
      <c r="E12" s="7">
        <v>0</v>
      </c>
      <c r="F12" s="16">
        <f t="shared" si="0"/>
        <v>0</v>
      </c>
    </row>
    <row r="13" spans="1:7" ht="28.8" x14ac:dyDescent="0.3">
      <c r="A13" s="9" t="s">
        <v>14</v>
      </c>
      <c r="B13" s="21" t="s">
        <v>96</v>
      </c>
      <c r="C13" s="10" t="s">
        <v>18</v>
      </c>
      <c r="D13" s="11">
        <v>6</v>
      </c>
      <c r="E13" s="7">
        <v>0</v>
      </c>
      <c r="F13" s="16">
        <f t="shared" si="0"/>
        <v>0</v>
      </c>
    </row>
    <row r="14" spans="1:7" ht="28.8" x14ac:dyDescent="0.3">
      <c r="A14" s="9" t="s">
        <v>15</v>
      </c>
      <c r="B14" s="21" t="s">
        <v>100</v>
      </c>
      <c r="C14" s="10" t="s">
        <v>18</v>
      </c>
      <c r="D14" s="11">
        <v>1</v>
      </c>
      <c r="E14" s="7">
        <v>0</v>
      </c>
      <c r="F14" s="16">
        <f t="shared" si="0"/>
        <v>0</v>
      </c>
    </row>
    <row r="15" spans="1:7" ht="28.8" x14ac:dyDescent="0.3">
      <c r="A15" s="9" t="s">
        <v>16</v>
      </c>
      <c r="B15" s="12" t="s">
        <v>39</v>
      </c>
      <c r="C15" s="10" t="s">
        <v>18</v>
      </c>
      <c r="D15" s="11">
        <v>3</v>
      </c>
      <c r="E15" s="7">
        <v>0</v>
      </c>
      <c r="F15" s="16">
        <f t="shared" si="0"/>
        <v>0</v>
      </c>
      <c r="G15" s="18"/>
    </row>
    <row r="16" spans="1:7" x14ac:dyDescent="0.3">
      <c r="A16" s="9" t="s">
        <v>17</v>
      </c>
      <c r="B16" s="12" t="s">
        <v>91</v>
      </c>
      <c r="C16" s="10" t="s">
        <v>18</v>
      </c>
      <c r="D16" s="11">
        <v>5</v>
      </c>
      <c r="E16" s="7">
        <v>0</v>
      </c>
      <c r="F16" s="16">
        <f t="shared" si="0"/>
        <v>0</v>
      </c>
      <c r="G16" s="18"/>
    </row>
    <row r="17" spans="1:7" x14ac:dyDescent="0.3">
      <c r="A17" s="9" t="s">
        <v>41</v>
      </c>
      <c r="B17" s="12" t="s">
        <v>48</v>
      </c>
      <c r="C17" s="10" t="s">
        <v>18</v>
      </c>
      <c r="D17" s="11">
        <v>10</v>
      </c>
      <c r="E17" s="7">
        <v>0</v>
      </c>
      <c r="F17" s="16">
        <f t="shared" si="0"/>
        <v>0</v>
      </c>
      <c r="G17" s="18"/>
    </row>
    <row r="18" spans="1:7" ht="43.2" x14ac:dyDescent="0.3">
      <c r="A18" s="9" t="s">
        <v>19</v>
      </c>
      <c r="B18" s="12" t="s">
        <v>57</v>
      </c>
      <c r="C18" s="10" t="s">
        <v>18</v>
      </c>
      <c r="D18" s="11">
        <v>10</v>
      </c>
      <c r="E18" s="7">
        <v>0</v>
      </c>
      <c r="F18" s="16">
        <f t="shared" si="0"/>
        <v>0</v>
      </c>
      <c r="G18" s="18"/>
    </row>
    <row r="19" spans="1:7" x14ac:dyDescent="0.3">
      <c r="A19" s="9" t="s">
        <v>20</v>
      </c>
      <c r="B19" s="12" t="s">
        <v>102</v>
      </c>
      <c r="C19" s="10" t="s">
        <v>18</v>
      </c>
      <c r="D19" s="11">
        <v>20</v>
      </c>
      <c r="E19" s="7">
        <v>0</v>
      </c>
      <c r="F19" s="16">
        <f t="shared" si="0"/>
        <v>0</v>
      </c>
      <c r="G19" s="18"/>
    </row>
    <row r="20" spans="1:7" x14ac:dyDescent="0.3">
      <c r="A20" s="9" t="s">
        <v>21</v>
      </c>
      <c r="B20" s="12" t="s">
        <v>35</v>
      </c>
      <c r="C20" s="10" t="s">
        <v>18</v>
      </c>
      <c r="D20" s="11">
        <v>5</v>
      </c>
      <c r="E20" s="7">
        <v>0</v>
      </c>
      <c r="F20" s="16">
        <f t="shared" si="0"/>
        <v>0</v>
      </c>
    </row>
    <row r="21" spans="1:7" x14ac:dyDescent="0.3">
      <c r="A21" s="9" t="s">
        <v>42</v>
      </c>
      <c r="B21" s="12" t="s">
        <v>34</v>
      </c>
      <c r="C21" s="10" t="s">
        <v>18</v>
      </c>
      <c r="D21" s="11">
        <v>5</v>
      </c>
      <c r="E21" s="7">
        <v>0</v>
      </c>
      <c r="F21" s="16">
        <f t="shared" si="0"/>
        <v>0</v>
      </c>
    </row>
    <row r="22" spans="1:7" ht="28.8" x14ac:dyDescent="0.3">
      <c r="A22" s="9" t="s">
        <v>22</v>
      </c>
      <c r="B22" s="12" t="s">
        <v>38</v>
      </c>
      <c r="C22" s="10" t="s">
        <v>18</v>
      </c>
      <c r="D22" s="11">
        <v>15</v>
      </c>
      <c r="E22" s="7">
        <v>0</v>
      </c>
      <c r="F22" s="16">
        <f t="shared" si="0"/>
        <v>0</v>
      </c>
    </row>
    <row r="23" spans="1:7" ht="28.8" x14ac:dyDescent="0.3">
      <c r="A23" s="9" t="s">
        <v>43</v>
      </c>
      <c r="B23" s="19" t="s">
        <v>61</v>
      </c>
      <c r="C23" s="10" t="s">
        <v>18</v>
      </c>
      <c r="D23" s="11">
        <v>70</v>
      </c>
      <c r="E23" s="7">
        <v>0</v>
      </c>
      <c r="F23" s="16">
        <f t="shared" si="0"/>
        <v>0</v>
      </c>
    </row>
    <row r="24" spans="1:7" x14ac:dyDescent="0.3">
      <c r="A24" s="9" t="s">
        <v>23</v>
      </c>
      <c r="B24" s="12" t="s">
        <v>45</v>
      </c>
      <c r="C24" s="10" t="s">
        <v>18</v>
      </c>
      <c r="D24" s="11">
        <v>10</v>
      </c>
      <c r="E24" s="7">
        <v>0</v>
      </c>
      <c r="F24" s="16">
        <f t="shared" si="0"/>
        <v>0</v>
      </c>
    </row>
    <row r="25" spans="1:7" ht="72" x14ac:dyDescent="0.3">
      <c r="A25" s="9" t="s">
        <v>24</v>
      </c>
      <c r="B25" s="12" t="s">
        <v>49</v>
      </c>
      <c r="C25" s="10" t="s">
        <v>18</v>
      </c>
      <c r="D25" s="11">
        <v>20</v>
      </c>
      <c r="E25" s="7">
        <v>0</v>
      </c>
      <c r="F25" s="16">
        <f t="shared" si="0"/>
        <v>0</v>
      </c>
    </row>
    <row r="26" spans="1:7" ht="72" x14ac:dyDescent="0.3">
      <c r="A26" s="9" t="s">
        <v>25</v>
      </c>
      <c r="B26" s="12" t="s">
        <v>50</v>
      </c>
      <c r="C26" s="10" t="s">
        <v>18</v>
      </c>
      <c r="D26" s="11">
        <v>10</v>
      </c>
      <c r="E26" s="7">
        <v>0</v>
      </c>
      <c r="F26" s="16">
        <f t="shared" si="0"/>
        <v>0</v>
      </c>
    </row>
    <row r="27" spans="1:7" ht="28.8" x14ac:dyDescent="0.3">
      <c r="A27" s="9" t="s">
        <v>26</v>
      </c>
      <c r="B27" s="12" t="s">
        <v>37</v>
      </c>
      <c r="C27" s="10" t="s">
        <v>18</v>
      </c>
      <c r="D27" s="11">
        <v>20</v>
      </c>
      <c r="E27" s="7">
        <v>0</v>
      </c>
      <c r="F27" s="16">
        <f t="shared" si="0"/>
        <v>0</v>
      </c>
    </row>
    <row r="28" spans="1:7" ht="43.2" x14ac:dyDescent="0.3">
      <c r="A28" s="9" t="s">
        <v>27</v>
      </c>
      <c r="B28" s="12" t="s">
        <v>54</v>
      </c>
      <c r="C28" s="10" t="s">
        <v>18</v>
      </c>
      <c r="D28" s="11">
        <v>20</v>
      </c>
      <c r="E28" s="7">
        <v>0</v>
      </c>
      <c r="F28" s="16">
        <f t="shared" si="0"/>
        <v>0</v>
      </c>
    </row>
    <row r="29" spans="1:7" x14ac:dyDescent="0.3">
      <c r="A29" s="9" t="s">
        <v>28</v>
      </c>
      <c r="B29" s="12" t="s">
        <v>32</v>
      </c>
      <c r="C29" s="10" t="s">
        <v>18</v>
      </c>
      <c r="D29" s="11">
        <v>2</v>
      </c>
      <c r="E29" s="7">
        <v>0</v>
      </c>
      <c r="F29" s="16">
        <f t="shared" si="0"/>
        <v>0</v>
      </c>
    </row>
    <row r="30" spans="1:7" ht="43.2" x14ac:dyDescent="0.3">
      <c r="A30" s="9" t="s">
        <v>29</v>
      </c>
      <c r="B30" s="12" t="s">
        <v>36</v>
      </c>
      <c r="C30" s="10" t="s">
        <v>18</v>
      </c>
      <c r="D30" s="11">
        <v>10</v>
      </c>
      <c r="E30" s="7">
        <v>0</v>
      </c>
      <c r="F30" s="16">
        <f t="shared" si="0"/>
        <v>0</v>
      </c>
    </row>
    <row r="31" spans="1:7" ht="28.8" x14ac:dyDescent="0.3">
      <c r="A31" s="9" t="s">
        <v>44</v>
      </c>
      <c r="B31" s="12" t="s">
        <v>64</v>
      </c>
      <c r="C31" s="10" t="s">
        <v>18</v>
      </c>
      <c r="D31" s="11">
        <v>5</v>
      </c>
      <c r="E31" s="7">
        <v>0</v>
      </c>
      <c r="F31" s="16">
        <f t="shared" si="0"/>
        <v>0</v>
      </c>
    </row>
    <row r="32" spans="1:7" x14ac:dyDescent="0.3">
      <c r="A32" s="9" t="s">
        <v>30</v>
      </c>
      <c r="B32" s="12" t="s">
        <v>104</v>
      </c>
      <c r="C32" s="10" t="s">
        <v>18</v>
      </c>
      <c r="D32" s="11">
        <v>5</v>
      </c>
      <c r="E32" s="7">
        <v>0</v>
      </c>
      <c r="F32" s="16">
        <f t="shared" si="0"/>
        <v>0</v>
      </c>
    </row>
    <row r="33" spans="1:7" x14ac:dyDescent="0.3">
      <c r="A33" s="9" t="s">
        <v>31</v>
      </c>
      <c r="B33" s="12" t="s">
        <v>103</v>
      </c>
      <c r="C33" s="10" t="s">
        <v>18</v>
      </c>
      <c r="D33" s="11">
        <v>3</v>
      </c>
      <c r="E33" s="7">
        <v>0</v>
      </c>
      <c r="F33" s="16">
        <f t="shared" si="0"/>
        <v>0</v>
      </c>
      <c r="G33" s="17"/>
    </row>
    <row r="34" spans="1:7" ht="43.2" x14ac:dyDescent="0.3">
      <c r="A34" s="9" t="s">
        <v>58</v>
      </c>
      <c r="B34" s="12" t="s">
        <v>51</v>
      </c>
      <c r="C34" s="10" t="s">
        <v>18</v>
      </c>
      <c r="D34" s="11">
        <v>2</v>
      </c>
      <c r="E34" s="7">
        <v>0</v>
      </c>
      <c r="F34" s="16">
        <f t="shared" si="0"/>
        <v>0</v>
      </c>
    </row>
    <row r="35" spans="1:7" ht="43.2" x14ac:dyDescent="0.3">
      <c r="A35" s="9" t="s">
        <v>62</v>
      </c>
      <c r="B35" s="12" t="s">
        <v>52</v>
      </c>
      <c r="C35" s="10" t="s">
        <v>18</v>
      </c>
      <c r="D35" s="11">
        <v>2</v>
      </c>
      <c r="E35" s="7">
        <v>0</v>
      </c>
      <c r="F35" s="16">
        <f t="shared" si="0"/>
        <v>0</v>
      </c>
    </row>
    <row r="36" spans="1:7" ht="43.2" x14ac:dyDescent="0.3">
      <c r="A36" s="9" t="s">
        <v>63</v>
      </c>
      <c r="B36" s="12" t="s">
        <v>53</v>
      </c>
      <c r="C36" s="10" t="s">
        <v>18</v>
      </c>
      <c r="D36" s="11">
        <v>3</v>
      </c>
      <c r="E36" s="7">
        <v>0</v>
      </c>
      <c r="F36" s="16">
        <f t="shared" si="0"/>
        <v>0</v>
      </c>
    </row>
    <row r="37" spans="1:7" x14ac:dyDescent="0.3">
      <c r="A37" s="9" t="s">
        <v>66</v>
      </c>
      <c r="B37" s="12" t="s">
        <v>81</v>
      </c>
      <c r="C37" s="10" t="s">
        <v>18</v>
      </c>
      <c r="D37" s="11">
        <v>4</v>
      </c>
      <c r="E37" s="7">
        <v>0</v>
      </c>
      <c r="F37" s="16">
        <f t="shared" si="0"/>
        <v>0</v>
      </c>
    </row>
    <row r="38" spans="1:7" x14ac:dyDescent="0.3">
      <c r="A38" s="9" t="s">
        <v>69</v>
      </c>
      <c r="B38" s="12" t="s">
        <v>67</v>
      </c>
      <c r="C38" s="10" t="s">
        <v>18</v>
      </c>
      <c r="D38" s="11">
        <v>5</v>
      </c>
      <c r="E38" s="7">
        <v>0</v>
      </c>
      <c r="F38" s="16">
        <f t="shared" si="0"/>
        <v>0</v>
      </c>
    </row>
    <row r="39" spans="1:7" x14ac:dyDescent="0.3">
      <c r="A39" s="9" t="s">
        <v>70</v>
      </c>
      <c r="B39" s="12" t="s">
        <v>68</v>
      </c>
      <c r="C39" s="10" t="s">
        <v>18</v>
      </c>
      <c r="D39" s="11">
        <v>20</v>
      </c>
      <c r="E39" s="7">
        <v>0</v>
      </c>
      <c r="F39" s="16">
        <f t="shared" si="0"/>
        <v>0</v>
      </c>
    </row>
    <row r="40" spans="1:7" x14ac:dyDescent="0.3">
      <c r="A40" s="9" t="s">
        <v>71</v>
      </c>
      <c r="B40" s="19" t="s">
        <v>65</v>
      </c>
      <c r="C40" s="10" t="s">
        <v>18</v>
      </c>
      <c r="D40" s="11">
        <v>20</v>
      </c>
      <c r="E40" s="7">
        <v>0</v>
      </c>
      <c r="F40" s="16">
        <f t="shared" si="0"/>
        <v>0</v>
      </c>
    </row>
    <row r="41" spans="1:7" ht="28.8" x14ac:dyDescent="0.3">
      <c r="A41" s="9" t="s">
        <v>73</v>
      </c>
      <c r="B41" s="12" t="s">
        <v>59</v>
      </c>
      <c r="C41" s="10" t="s">
        <v>18</v>
      </c>
      <c r="D41" s="11">
        <v>6</v>
      </c>
      <c r="E41" s="7">
        <v>0</v>
      </c>
      <c r="F41" s="16">
        <f t="shared" si="0"/>
        <v>0</v>
      </c>
    </row>
    <row r="42" spans="1:7" ht="28.8" x14ac:dyDescent="0.3">
      <c r="A42" s="9" t="s">
        <v>82</v>
      </c>
      <c r="B42" s="12" t="s">
        <v>80</v>
      </c>
      <c r="C42" s="10" t="s">
        <v>18</v>
      </c>
      <c r="D42" s="11">
        <v>4</v>
      </c>
      <c r="E42" s="7">
        <v>0</v>
      </c>
      <c r="F42" s="16">
        <f t="shared" si="0"/>
        <v>0</v>
      </c>
    </row>
    <row r="43" spans="1:7" ht="28.8" x14ac:dyDescent="0.3">
      <c r="A43" s="9" t="s">
        <v>83</v>
      </c>
      <c r="B43" s="12" t="s">
        <v>79</v>
      </c>
      <c r="C43" s="10" t="s">
        <v>18</v>
      </c>
      <c r="D43" s="11">
        <v>5</v>
      </c>
      <c r="E43" s="7">
        <v>0</v>
      </c>
      <c r="F43" s="16">
        <f t="shared" si="0"/>
        <v>0</v>
      </c>
    </row>
    <row r="44" spans="1:7" ht="28.8" x14ac:dyDescent="0.3">
      <c r="A44" s="9" t="s">
        <v>84</v>
      </c>
      <c r="B44" s="12" t="s">
        <v>101</v>
      </c>
      <c r="C44" s="10" t="s">
        <v>18</v>
      </c>
      <c r="D44" s="11">
        <v>5</v>
      </c>
      <c r="E44" s="7">
        <v>0</v>
      </c>
      <c r="F44" s="16">
        <f t="shared" si="0"/>
        <v>0</v>
      </c>
    </row>
    <row r="45" spans="1:7" ht="28.8" x14ac:dyDescent="0.3">
      <c r="A45" s="9" t="s">
        <v>85</v>
      </c>
      <c r="B45" s="12" t="s">
        <v>98</v>
      </c>
      <c r="C45" s="10" t="s">
        <v>18</v>
      </c>
      <c r="D45" s="11">
        <v>30</v>
      </c>
      <c r="E45" s="7">
        <v>0</v>
      </c>
      <c r="F45" s="16">
        <f t="shared" si="0"/>
        <v>0</v>
      </c>
    </row>
    <row r="46" spans="1:7" ht="28.8" x14ac:dyDescent="0.3">
      <c r="A46" s="9" t="s">
        <v>86</v>
      </c>
      <c r="B46" s="12" t="s">
        <v>75</v>
      </c>
      <c r="C46" s="10" t="s">
        <v>18</v>
      </c>
      <c r="D46" s="11">
        <v>2</v>
      </c>
      <c r="E46" s="7">
        <v>0</v>
      </c>
      <c r="F46" s="16">
        <f t="shared" si="0"/>
        <v>0</v>
      </c>
    </row>
    <row r="47" spans="1:7" ht="28.8" x14ac:dyDescent="0.3">
      <c r="A47" s="9" t="s">
        <v>87</v>
      </c>
      <c r="B47" s="12" t="s">
        <v>76</v>
      </c>
      <c r="C47" s="10" t="s">
        <v>18</v>
      </c>
      <c r="D47" s="11">
        <v>8</v>
      </c>
      <c r="E47" s="7">
        <v>0</v>
      </c>
      <c r="F47" s="16">
        <f t="shared" si="0"/>
        <v>0</v>
      </c>
    </row>
    <row r="48" spans="1:7" x14ac:dyDescent="0.3">
      <c r="A48" s="9" t="s">
        <v>88</v>
      </c>
      <c r="B48" s="12" t="s">
        <v>105</v>
      </c>
      <c r="C48" s="10" t="s">
        <v>18</v>
      </c>
      <c r="D48" s="11">
        <v>6</v>
      </c>
      <c r="E48" s="7">
        <v>0</v>
      </c>
      <c r="F48" s="16">
        <f t="shared" si="0"/>
        <v>0</v>
      </c>
    </row>
    <row r="49" spans="1:6" x14ac:dyDescent="0.3">
      <c r="A49" s="9" t="s">
        <v>89</v>
      </c>
      <c r="B49" s="12" t="s">
        <v>93</v>
      </c>
      <c r="C49" s="10" t="s">
        <v>94</v>
      </c>
      <c r="D49" s="11">
        <v>1</v>
      </c>
      <c r="E49" s="7">
        <v>0</v>
      </c>
      <c r="F49" s="16">
        <f t="shared" si="0"/>
        <v>0</v>
      </c>
    </row>
    <row r="50" spans="1:6" ht="43.2" x14ac:dyDescent="0.3">
      <c r="A50" s="9" t="s">
        <v>90</v>
      </c>
      <c r="B50" s="12" t="s">
        <v>55</v>
      </c>
      <c r="C50" s="10" t="s">
        <v>18</v>
      </c>
      <c r="D50" s="11">
        <v>2</v>
      </c>
      <c r="E50" s="7">
        <v>0</v>
      </c>
      <c r="F50" s="16">
        <f t="shared" si="0"/>
        <v>0</v>
      </c>
    </row>
    <row r="51" spans="1:6" ht="28.8" x14ac:dyDescent="0.3">
      <c r="A51" s="9" t="s">
        <v>92</v>
      </c>
      <c r="B51" s="12" t="s">
        <v>56</v>
      </c>
      <c r="C51" s="10" t="s">
        <v>18</v>
      </c>
      <c r="D51" s="11">
        <v>2</v>
      </c>
      <c r="E51" s="7">
        <v>0</v>
      </c>
      <c r="F51" s="16">
        <f t="shared" si="0"/>
        <v>0</v>
      </c>
    </row>
    <row r="52" spans="1:6" x14ac:dyDescent="0.3">
      <c r="B52" s="8"/>
      <c r="C52" s="23" t="s">
        <v>3</v>
      </c>
      <c r="D52" s="23"/>
      <c r="E52" s="23"/>
      <c r="F52" s="13">
        <f>SUM(F5:F51)</f>
        <v>0</v>
      </c>
    </row>
    <row r="53" spans="1:6" x14ac:dyDescent="0.3">
      <c r="B53" s="8"/>
      <c r="C53" s="24" t="s">
        <v>4</v>
      </c>
      <c r="D53" s="24"/>
      <c r="E53" s="24"/>
      <c r="F53" s="14">
        <f>F52*0.25</f>
        <v>0</v>
      </c>
    </row>
    <row r="54" spans="1:6" x14ac:dyDescent="0.3">
      <c r="C54" s="24" t="s">
        <v>5</v>
      </c>
      <c r="D54" s="24"/>
      <c r="E54" s="24"/>
      <c r="F54" s="14">
        <f>SUM(F52:F53)</f>
        <v>0</v>
      </c>
    </row>
  </sheetData>
  <sheetProtection algorithmName="SHA-512" hashValue="aAgsuCBEC7UI8UctvuEw9D9XqEaL8N3US9qhfit8UPv/AW3BMTpHYzLrVMPyuHU35TokObU0riTXczGQc2hAEQ==" saltValue="XGlt+Jlxo2CU3vRA/5yTKA==" spinCount="100000" sheet="1" objects="1" scenarios="1"/>
  <mergeCells count="3">
    <mergeCell ref="C52:E52"/>
    <mergeCell ref="C53:E53"/>
    <mergeCell ref="C54:E5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1 - Uredski materijal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Havaić Marković</cp:lastModifiedBy>
  <dcterms:created xsi:type="dcterms:W3CDTF">2021-03-14T17:59:43Z</dcterms:created>
  <dcterms:modified xsi:type="dcterms:W3CDTF">2026-02-24T10:56:44Z</dcterms:modified>
</cp:coreProperties>
</file>