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arnet-my.sharepoint.com/personal/dragan_brkic_skole_hr/Documents/škola/RCK - INFRA/parking/nabava pristupni put/"/>
    </mc:Choice>
  </mc:AlternateContent>
  <bookViews>
    <workbookView xWindow="0" yWindow="0" windowWidth="28800" windowHeight="12450"/>
  </bookViews>
  <sheets>
    <sheet name="Gru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2" i="1"/>
  <c r="F13" i="1"/>
  <c r="F11" i="1" l="1"/>
  <c r="F15" i="1" l="1"/>
  <c r="F16" i="1" s="1"/>
</calcChain>
</file>

<file path=xl/sharedStrings.xml><?xml version="1.0" encoding="utf-8"?>
<sst xmlns="http://schemas.openxmlformats.org/spreadsheetml/2006/main" count="25" uniqueCount="23">
  <si>
    <t>TROŠKOVNIK</t>
  </si>
  <si>
    <t>Red.
br.</t>
  </si>
  <si>
    <t>Jedinica mjere</t>
  </si>
  <si>
    <t>Količina</t>
  </si>
  <si>
    <t>Naziv i opis stavke</t>
  </si>
  <si>
    <t>NARUČITELJ</t>
  </si>
  <si>
    <t>PONUDITELJ (naziv, sjedište, OIB):</t>
  </si>
  <si>
    <t>1.</t>
  </si>
  <si>
    <t>Srednja škola Arboretum Opeka
Marčan Vinička 53
42207 Vinica</t>
  </si>
  <si>
    <t>Jedinična cijena bez PDV-a (EUR)</t>
  </si>
  <si>
    <t>Ukupna cijena stavke bez PDV-a (EUR)</t>
  </si>
  <si>
    <t>Cijena ponude, EUR bez PDV:</t>
  </si>
  <si>
    <t>PDV 25%, EUR:</t>
  </si>
  <si>
    <t>Cijena ponude, EUR s PDV:</t>
  </si>
  <si>
    <t>Sanacija ispuha pokraj parkirališta Srednje škole Arboretum Opeka</t>
  </si>
  <si>
    <t>2.</t>
  </si>
  <si>
    <t>3.</t>
  </si>
  <si>
    <t>m3</t>
  </si>
  <si>
    <t>m2</t>
  </si>
  <si>
    <t xml:space="preserve">Srednja škole Arboretum Opeka, Marčan Vinička 53  42207 Vinica, OIB 07662038503
</t>
  </si>
  <si>
    <r>
      <t>Iskop postojeće podloge s utovarom i odvozom na deponiju te nabava, prijevoz i ugradnja šljunčanog materijala za donji nosivi tamponski sloj od 60 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238"/>
        <scheme val="minor"/>
      </rPr>
      <t xml:space="preserve">. </t>
    </r>
  </si>
  <si>
    <r>
      <t>Nabava, prijevoz i ugradnja asfaltne mase AC 11 surf 50/70 AG4 M4 debljine 4 cm u uvaljanome stanju od 450,00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.</t>
    </r>
  </si>
  <si>
    <r>
      <t>Nabava, prijevoz i ugradnja asfaltne mase AC 22 base 50/70 AG6 M2 debljine 6 cm u uvaljanome stanju od 140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</si>
</sst>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" fillId="0" borderId="0"/>
  </cellStyleXfs>
  <cellXfs count="62"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4" fontId="0" fillId="0" borderId="0" xfId="0" applyNumberForma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0" fillId="0" borderId="0" xfId="0"/>
    <xf numFmtId="0" fontId="2" fillId="2" borderId="6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0" fillId="0" borderId="0" xfId="0"/>
    <xf numFmtId="0" fontId="7" fillId="0" borderId="0" xfId="3" applyFont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top"/>
    </xf>
    <xf numFmtId="0" fontId="2" fillId="3" borderId="6" xfId="0" applyFont="1" applyFill="1" applyBorder="1" applyAlignment="1" applyProtection="1">
      <alignment horizontal="center" vertical="top" wrapText="1"/>
    </xf>
    <xf numFmtId="4" fontId="0" fillId="3" borderId="0" xfId="0" applyNumberFormat="1" applyFill="1" applyAlignment="1" applyProtection="1">
      <alignment horizontal="left" vertical="top"/>
    </xf>
    <xf numFmtId="0" fontId="0" fillId="3" borderId="0" xfId="0" applyFill="1"/>
    <xf numFmtId="0" fontId="10" fillId="0" borderId="0" xfId="0" applyFont="1"/>
    <xf numFmtId="0" fontId="10" fillId="0" borderId="0" xfId="0" applyFont="1" applyAlignment="1" applyProtection="1">
      <alignment horizontal="left" vertical="top"/>
    </xf>
    <xf numFmtId="0" fontId="11" fillId="2" borderId="6" xfId="0" applyFont="1" applyFill="1" applyBorder="1" applyAlignment="1" applyProtection="1">
      <alignment horizontal="center" vertical="top" wrapText="1"/>
    </xf>
    <xf numFmtId="44" fontId="10" fillId="0" borderId="0" xfId="0" applyNumberFormat="1" applyFont="1"/>
    <xf numFmtId="44" fontId="0" fillId="3" borderId="1" xfId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top"/>
    </xf>
    <xf numFmtId="0" fontId="0" fillId="3" borderId="6" xfId="0" applyFont="1" applyFill="1" applyBorder="1" applyAlignment="1" applyProtection="1">
      <alignment horizontal="center" vertical="center" wrapText="1"/>
    </xf>
    <xf numFmtId="4" fontId="0" fillId="3" borderId="0" xfId="0" applyNumberFormat="1" applyFill="1" applyAlignment="1">
      <alignment horizontal="center"/>
    </xf>
    <xf numFmtId="0" fontId="7" fillId="3" borderId="0" xfId="3" applyFont="1" applyFill="1" applyBorder="1" applyAlignment="1" applyProtection="1">
      <alignment vertical="center"/>
      <protection locked="0"/>
    </xf>
    <xf numFmtId="0" fontId="12" fillId="0" borderId="0" xfId="3" applyFont="1"/>
    <xf numFmtId="0" fontId="12" fillId="3" borderId="0" xfId="3" applyFont="1" applyFill="1"/>
    <xf numFmtId="0" fontId="12" fillId="3" borderId="0" xfId="0" applyFont="1" applyFill="1"/>
    <xf numFmtId="0" fontId="12" fillId="0" borderId="0" xfId="0" applyFont="1"/>
    <xf numFmtId="0" fontId="14" fillId="0" borderId="0" xfId="3" applyFont="1" applyAlignment="1" applyProtection="1">
      <alignment horizontal="center" vertical="center" wrapText="1"/>
      <protection locked="0"/>
    </xf>
    <xf numFmtId="0" fontId="14" fillId="3" borderId="0" xfId="3" applyFont="1" applyFill="1" applyAlignment="1" applyProtection="1">
      <alignment horizontal="center" vertical="center" wrapText="1"/>
      <protection locked="0"/>
    </xf>
    <xf numFmtId="0" fontId="0" fillId="3" borderId="10" xfId="0" applyFont="1" applyFill="1" applyBorder="1" applyAlignment="1" applyProtection="1">
      <alignment horizontal="center" vertical="center" wrapText="1"/>
    </xf>
    <xf numFmtId="164" fontId="2" fillId="0" borderId="1" xfId="1" applyNumberFormat="1" applyFont="1" applyBorder="1" applyAlignment="1" applyProtection="1">
      <alignment horizontal="center" vertical="center" wrapText="1"/>
    </xf>
    <xf numFmtId="164" fontId="2" fillId="0" borderId="1" xfId="1" applyNumberFormat="1" applyFont="1" applyBorder="1" applyAlignment="1" applyProtection="1">
      <alignment vertical="center" wrapText="1"/>
    </xf>
    <xf numFmtId="164" fontId="0" fillId="3" borderId="6" xfId="1" applyNumberFormat="1" applyFont="1" applyFill="1" applyBorder="1" applyAlignment="1" applyProtection="1">
      <alignment vertical="center"/>
      <protection locked="0"/>
    </xf>
    <xf numFmtId="164" fontId="0" fillId="3" borderId="1" xfId="1" applyNumberFormat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top" wrapText="1"/>
    </xf>
    <xf numFmtId="0" fontId="9" fillId="2" borderId="8" xfId="0" applyFont="1" applyFill="1" applyBorder="1" applyAlignment="1" applyProtection="1">
      <alignment horizontal="center" vertical="top" wrapText="1"/>
    </xf>
    <xf numFmtId="0" fontId="9" fillId="2" borderId="11" xfId="0" applyFont="1" applyFill="1" applyBorder="1" applyAlignment="1" applyProtection="1">
      <alignment horizontal="center" vertical="top" wrapText="1"/>
    </xf>
    <xf numFmtId="0" fontId="2" fillId="0" borderId="0" xfId="3" applyFont="1" applyAlignment="1">
      <alignment horizontal="center" wrapText="1"/>
    </xf>
    <xf numFmtId="0" fontId="6" fillId="0" borderId="0" xfId="3" applyFont="1" applyAlignment="1">
      <alignment horizontal="left" vertical="center"/>
    </xf>
    <xf numFmtId="0" fontId="13" fillId="0" borderId="0" xfId="3" applyFont="1" applyAlignment="1">
      <alignment horizontal="left" vertical="center"/>
    </xf>
    <xf numFmtId="0" fontId="15" fillId="3" borderId="0" xfId="3" applyFont="1" applyFill="1"/>
    <xf numFmtId="0" fontId="15" fillId="0" borderId="0" xfId="3" applyFont="1" applyAlignment="1">
      <alignment horizontal="left" vertical="center"/>
    </xf>
    <xf numFmtId="0" fontId="1" fillId="0" borderId="0" xfId="3" applyFont="1"/>
    <xf numFmtId="0" fontId="1" fillId="3" borderId="0" xfId="3" applyFont="1" applyFill="1"/>
    <xf numFmtId="0" fontId="15" fillId="0" borderId="3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6" fillId="0" borderId="3" xfId="3" applyFont="1" applyBorder="1" applyAlignment="1" applyProtection="1">
      <alignment horizontal="center" vertical="center" wrapText="1"/>
      <protection locked="0"/>
    </xf>
    <xf numFmtId="0" fontId="16" fillId="0" borderId="4" xfId="3" applyFont="1" applyBorder="1" applyAlignment="1" applyProtection="1">
      <alignment horizontal="center" vertical="center"/>
      <protection locked="0"/>
    </xf>
    <xf numFmtId="0" fontId="16" fillId="0" borderId="5" xfId="3" applyFont="1" applyBorder="1" applyAlignment="1" applyProtection="1">
      <alignment horizontal="center" vertical="center"/>
      <protection locked="0"/>
    </xf>
    <xf numFmtId="0" fontId="15" fillId="0" borderId="9" xfId="3" applyFont="1" applyBorder="1" applyAlignment="1">
      <alignment horizontal="left" vertical="center" wrapText="1"/>
    </xf>
    <xf numFmtId="0" fontId="16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center" vertical="top"/>
    </xf>
    <xf numFmtId="0" fontId="0" fillId="3" borderId="0" xfId="0" applyFont="1" applyFill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0" fillId="3" borderId="2" xfId="0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justify" vertical="center"/>
    </xf>
    <xf numFmtId="0" fontId="0" fillId="0" borderId="2" xfId="0" applyFont="1" applyBorder="1" applyAlignment="1" applyProtection="1">
      <alignment horizontal="left" vertical="top"/>
    </xf>
    <xf numFmtId="0" fontId="0" fillId="0" borderId="3" xfId="0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vertical="top"/>
    </xf>
    <xf numFmtId="0" fontId="0" fillId="0" borderId="3" xfId="0" applyFont="1" applyBorder="1" applyAlignment="1" applyProtection="1">
      <alignment horizontal="left" vertical="top"/>
    </xf>
    <xf numFmtId="4" fontId="0" fillId="3" borderId="1" xfId="0" applyNumberFormat="1" applyFont="1" applyFill="1" applyBorder="1" applyAlignment="1" applyProtection="1">
      <alignment horizontal="left" vertical="top"/>
    </xf>
  </cellXfs>
  <cellStyles count="4">
    <cellStyle name="Normalno" xfId="0" builtinId="0"/>
    <cellStyle name="Normalno 2" xfId="2"/>
    <cellStyle name="Normalno 3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vana Klinec Tkalec" id="{53A87F14-1510-4D39-9635-003EEB8FD9DB}" userId="S::ivana.klinec@rrvz.hr::b924badc-78ea-4630-b21d-aaf8910e9d3f" providerId="AD"/>
</personList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0" dT="2021-02-12T13:05:32.99" personId="{53A87F14-1510-4D39-9635-003EEB8FD9DB}" id="{9296B2B0-3255-4BBC-B7C4-73A0514DE402}">
    <text>kompet podrazumijeva emitiranje ukupno 360 dana * 3 puta dnevno, odnosno ukupno 1080 emitiranja, ili 360 dana - vidjeti što će biti prihvatljvije GS s obzirom na naplatu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130" zoomScaleNormal="130" workbookViewId="0">
      <selection activeCell="B26" sqref="B26"/>
    </sheetView>
  </sheetViews>
  <sheetFormatPr defaultRowHeight="15" x14ac:dyDescent="0.25"/>
  <cols>
    <col min="1" max="1" width="7" customWidth="1"/>
    <col min="2" max="2" width="65.85546875" style="15" bestFit="1" customWidth="1"/>
    <col min="3" max="3" width="10.5703125" customWidth="1"/>
    <col min="4" max="4" width="11.7109375" bestFit="1" customWidth="1"/>
    <col min="5" max="5" width="14.42578125" style="14" customWidth="1"/>
    <col min="6" max="6" width="17" bestFit="1" customWidth="1"/>
    <col min="7" max="7" width="10.7109375" style="14" bestFit="1" customWidth="1"/>
    <col min="9" max="9" width="16" bestFit="1" customWidth="1"/>
  </cols>
  <sheetData>
    <row r="1" spans="1:12" s="27" customFormat="1" ht="15.75" x14ac:dyDescent="0.25">
      <c r="A1" s="41" t="s">
        <v>0</v>
      </c>
      <c r="B1" s="24"/>
      <c r="C1" s="24"/>
      <c r="D1" s="24"/>
      <c r="E1" s="25"/>
      <c r="F1" s="24"/>
      <c r="G1" s="26"/>
    </row>
    <row r="2" spans="1:12" s="9" customFormat="1" ht="15.75" x14ac:dyDescent="0.25">
      <c r="A2" s="42" t="s">
        <v>5</v>
      </c>
      <c r="B2" s="15"/>
      <c r="C2" s="43"/>
      <c r="D2" s="43"/>
      <c r="E2" s="44"/>
      <c r="F2" s="43"/>
      <c r="G2" s="14"/>
    </row>
    <row r="3" spans="1:12" s="9" customFormat="1" ht="48.75" customHeight="1" x14ac:dyDescent="0.25">
      <c r="A3" s="38" t="s">
        <v>8</v>
      </c>
      <c r="B3" s="38"/>
      <c r="C3" s="43"/>
      <c r="D3" s="43"/>
      <c r="E3" s="44"/>
      <c r="F3" s="43"/>
      <c r="G3" s="14"/>
    </row>
    <row r="4" spans="1:12" s="9" customFormat="1" ht="62.25" customHeight="1" x14ac:dyDescent="0.25">
      <c r="A4" s="45" t="s">
        <v>6</v>
      </c>
      <c r="B4" s="46"/>
      <c r="C4" s="47" t="s">
        <v>19</v>
      </c>
      <c r="D4" s="48"/>
      <c r="E4" s="48"/>
      <c r="F4" s="49"/>
      <c r="G4" s="23"/>
      <c r="H4" s="10"/>
      <c r="I4" s="10"/>
      <c r="J4" s="10"/>
      <c r="K4" s="10"/>
      <c r="L4" s="10"/>
    </row>
    <row r="5" spans="1:12" s="9" customFormat="1" ht="28.9" customHeight="1" x14ac:dyDescent="0.25">
      <c r="A5" s="50" t="s">
        <v>14</v>
      </c>
      <c r="B5" s="50"/>
      <c r="C5" s="50"/>
      <c r="D5" s="50"/>
      <c r="E5" s="50"/>
      <c r="F5" s="50"/>
      <c r="G5" s="14"/>
    </row>
    <row r="6" spans="1:12" s="27" customFormat="1" ht="18.75" x14ac:dyDescent="0.25">
      <c r="A6" s="39"/>
      <c r="B6" s="40"/>
      <c r="C6" s="28"/>
      <c r="D6" s="28"/>
      <c r="E6" s="29"/>
      <c r="F6" s="28"/>
      <c r="G6" s="26"/>
    </row>
    <row r="7" spans="1:12" ht="15.6" customHeight="1" x14ac:dyDescent="0.25">
      <c r="A7" s="5"/>
      <c r="B7" s="4"/>
      <c r="C7" s="4"/>
      <c r="D7" s="4"/>
      <c r="E7" s="11"/>
      <c r="F7" s="4"/>
    </row>
    <row r="8" spans="1:12" ht="15.75" x14ac:dyDescent="0.25">
      <c r="A8" s="51" t="s">
        <v>0</v>
      </c>
      <c r="B8" s="16"/>
      <c r="C8" s="52"/>
      <c r="D8" s="52"/>
      <c r="E8" s="53"/>
      <c r="F8" s="54"/>
    </row>
    <row r="9" spans="1:12" ht="54" customHeight="1" thickBot="1" x14ac:dyDescent="0.3">
      <c r="A9" s="7" t="s">
        <v>1</v>
      </c>
      <c r="B9" s="17" t="s">
        <v>4</v>
      </c>
      <c r="C9" s="8" t="s">
        <v>2</v>
      </c>
      <c r="D9" s="8" t="s">
        <v>3</v>
      </c>
      <c r="E9" s="12" t="s">
        <v>9</v>
      </c>
      <c r="F9" s="8" t="s">
        <v>10</v>
      </c>
    </row>
    <row r="10" spans="1:12" s="6" customFormat="1" ht="36" customHeight="1" thickBot="1" x14ac:dyDescent="0.3">
      <c r="A10" s="35"/>
      <c r="B10" s="36"/>
      <c r="C10" s="36"/>
      <c r="D10" s="36"/>
      <c r="E10" s="36"/>
      <c r="F10" s="37"/>
      <c r="G10" s="14"/>
    </row>
    <row r="11" spans="1:12" s="14" customFormat="1" ht="56.25" customHeight="1" x14ac:dyDescent="0.25">
      <c r="A11" s="55" t="s">
        <v>7</v>
      </c>
      <c r="B11" s="56" t="s">
        <v>20</v>
      </c>
      <c r="C11" s="30" t="s">
        <v>17</v>
      </c>
      <c r="D11" s="21">
        <v>60</v>
      </c>
      <c r="E11" s="33">
        <v>0</v>
      </c>
      <c r="F11" s="34">
        <f>D11*E11</f>
        <v>0</v>
      </c>
      <c r="G11" s="22"/>
    </row>
    <row r="12" spans="1:12" s="14" customFormat="1" ht="58.5" customHeight="1" x14ac:dyDescent="0.25">
      <c r="A12" s="55" t="s">
        <v>15</v>
      </c>
      <c r="B12" s="56" t="s">
        <v>21</v>
      </c>
      <c r="C12" s="30" t="s">
        <v>18</v>
      </c>
      <c r="D12" s="21">
        <v>450</v>
      </c>
      <c r="E12" s="33">
        <v>0</v>
      </c>
      <c r="F12" s="34">
        <f t="shared" ref="F12:F13" si="0">D12*E12</f>
        <v>0</v>
      </c>
      <c r="G12" s="22"/>
    </row>
    <row r="13" spans="1:12" s="14" customFormat="1" ht="58.5" customHeight="1" x14ac:dyDescent="0.25">
      <c r="A13" s="55" t="s">
        <v>16</v>
      </c>
      <c r="B13" s="56" t="s">
        <v>22</v>
      </c>
      <c r="C13" s="30" t="s">
        <v>18</v>
      </c>
      <c r="D13" s="21">
        <v>140</v>
      </c>
      <c r="E13" s="33">
        <v>0</v>
      </c>
      <c r="F13" s="34">
        <f t="shared" si="0"/>
        <v>0</v>
      </c>
      <c r="G13" s="22"/>
    </row>
    <row r="14" spans="1:12" x14ac:dyDescent="0.25">
      <c r="A14" s="57"/>
      <c r="B14" s="20" t="s">
        <v>11</v>
      </c>
      <c r="C14" s="58"/>
      <c r="D14" s="59"/>
      <c r="E14" s="19"/>
      <c r="F14" s="31">
        <f>SUM(F11:F13)</f>
        <v>0</v>
      </c>
    </row>
    <row r="15" spans="1:12" x14ac:dyDescent="0.25">
      <c r="A15" s="60"/>
      <c r="B15" s="20" t="s">
        <v>12</v>
      </c>
      <c r="C15" s="58"/>
      <c r="D15" s="59"/>
      <c r="E15" s="61"/>
      <c r="F15" s="32">
        <f>F14*0.25</f>
        <v>0</v>
      </c>
    </row>
    <row r="16" spans="1:12" x14ac:dyDescent="0.25">
      <c r="A16" s="60"/>
      <c r="B16" s="20" t="s">
        <v>13</v>
      </c>
      <c r="C16" s="58"/>
      <c r="D16" s="59"/>
      <c r="E16" s="61"/>
      <c r="F16" s="32">
        <f>SUM(F14:F15)</f>
        <v>0</v>
      </c>
    </row>
    <row r="17" spans="1:6" x14ac:dyDescent="0.25">
      <c r="A17" s="1"/>
      <c r="B17" s="16"/>
      <c r="C17" s="2"/>
      <c r="D17" s="2"/>
      <c r="E17" s="13"/>
      <c r="F17" s="3"/>
    </row>
    <row r="23" spans="1:6" x14ac:dyDescent="0.25">
      <c r="B23" s="18"/>
    </row>
  </sheetData>
  <dataConsolidate/>
  <mergeCells count="6">
    <mergeCell ref="A10:F10"/>
    <mergeCell ref="A3:B3"/>
    <mergeCell ref="A4:B4"/>
    <mergeCell ref="C4:F4"/>
    <mergeCell ref="A5:F5"/>
    <mergeCell ref="A6:B6"/>
  </mergeCells>
  <phoneticPr fontId="8" type="noConversion"/>
  <pageMargins left="0.31496062992125984" right="0.11811023622047245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45C14EDCC18449B414AE165882D2B" ma:contentTypeVersion="24" ma:contentTypeDescription="Create a new document." ma:contentTypeScope="" ma:versionID="d3226fa486c0cfb0591609d169003cac">
  <xsd:schema xmlns:xsd="http://www.w3.org/2001/XMLSchema" xmlns:xs="http://www.w3.org/2001/XMLSchema" xmlns:p="http://schemas.microsoft.com/office/2006/metadata/properties" xmlns:ns3="d97a3ab3-26bf-47ce-8462-74aba939692b" xmlns:ns4="34839914-878f-4205-963f-73bbbc84aef4" targetNamespace="http://schemas.microsoft.com/office/2006/metadata/properties" ma:root="true" ma:fieldsID="ce74fdec986a49159879eb3006c79b02" ns3:_="" ns4:_="">
    <xsd:import namespace="d97a3ab3-26bf-47ce-8462-74aba939692b"/>
    <xsd:import namespace="34839914-878f-4205-963f-73bbbc84aef4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a3ab3-26bf-47ce-8462-74aba939692b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Teachers" ma:index="1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39914-878f-4205-963f-73bbbc84a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d97a3ab3-26bf-47ce-8462-74aba939692b" xsi:nil="true"/>
    <Invited_Students xmlns="d97a3ab3-26bf-47ce-8462-74aba939692b" xsi:nil="true"/>
    <FolderType xmlns="d97a3ab3-26bf-47ce-8462-74aba939692b" xsi:nil="true"/>
    <Student_Groups xmlns="d97a3ab3-26bf-47ce-8462-74aba939692b">
      <UserInfo>
        <DisplayName/>
        <AccountId xsi:nil="true"/>
        <AccountType/>
      </UserInfo>
    </Student_Groups>
    <Self_Registration_Enabled xmlns="d97a3ab3-26bf-47ce-8462-74aba939692b" xsi:nil="true"/>
    <Invited_Teachers xmlns="d97a3ab3-26bf-47ce-8462-74aba939692b" xsi:nil="true"/>
    <NotebookType xmlns="d97a3ab3-26bf-47ce-8462-74aba939692b" xsi:nil="true"/>
    <Teachers xmlns="d97a3ab3-26bf-47ce-8462-74aba939692b">
      <UserInfo>
        <DisplayName/>
        <AccountId xsi:nil="true"/>
        <AccountType/>
      </UserInfo>
    </Teachers>
    <Students xmlns="d97a3ab3-26bf-47ce-8462-74aba939692b">
      <UserInfo>
        <DisplayName/>
        <AccountId xsi:nil="true"/>
        <AccountType/>
      </UserInfo>
    </Students>
    <DefaultSectionNames xmlns="d97a3ab3-26bf-47ce-8462-74aba939692b" xsi:nil="true"/>
    <Owner xmlns="d97a3ab3-26bf-47ce-8462-74aba939692b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A74F4E8A-573E-4D5A-836D-D82BF60D9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7a3ab3-26bf-47ce-8462-74aba939692b"/>
    <ds:schemaRef ds:uri="34839914-878f-4205-963f-73bbbc84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BBE946-24A8-4983-B3B8-64F2CA7A2C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B4732E-DFCE-4A20-B713-A23A50EC8220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d97a3ab3-26bf-47ce-8462-74aba939692b"/>
    <ds:schemaRef ds:uri="34839914-878f-4205-963f-73bbbc84aef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cp:lastPrinted>2021-02-01T08:38:27Z</cp:lastPrinted>
  <dcterms:created xsi:type="dcterms:W3CDTF">2021-01-22T10:46:07Z</dcterms:created>
  <dcterms:modified xsi:type="dcterms:W3CDTF">2024-03-22T12:09:30Z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0x01010063F45C14EDCC18449B414AE165882D2B</vt:lpwstr>
  </property>
</Properties>
</file>