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orko\Desktop\2024\IZVJEŠTAJ O TROŠENJU SREDSTAVA\"/>
    </mc:Choice>
  </mc:AlternateContent>
  <bookViews>
    <workbookView xWindow="0" yWindow="0" windowWidth="28800" windowHeight="11400"/>
  </bookViews>
  <sheets>
    <sheet name="List1" sheetId="1" r:id="rId1"/>
  </sheets>
  <definedNames>
    <definedName name="_xlnm.Print_Area" localSheetId="0">List1!$A$1:$E$74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73" i="1"/>
</calcChain>
</file>

<file path=xl/sharedStrings.xml><?xml version="1.0" encoding="utf-8"?>
<sst xmlns="http://schemas.openxmlformats.org/spreadsheetml/2006/main" count="189" uniqueCount="109">
  <si>
    <t>SREDNJA ŠKOLA ARBORETUM OPEKA</t>
  </si>
  <si>
    <t>Marčan, Vinička 53</t>
  </si>
  <si>
    <t>42207 Vinica</t>
  </si>
  <si>
    <t>INFORMACIJA O TROŠENJU SREDSTAVA ZA</t>
  </si>
  <si>
    <t>VELJAČU 2024. GODINE</t>
  </si>
  <si>
    <t>Kategorija 1.</t>
  </si>
  <si>
    <t>Naziv primatelja</t>
  </si>
  <si>
    <t>OIB primatelja</t>
  </si>
  <si>
    <t>Sjedište primatelja</t>
  </si>
  <si>
    <t>Vrsta rashoda i izdataka</t>
  </si>
  <si>
    <t>Iznos</t>
  </si>
  <si>
    <t>Zagrebačka banka d.d.</t>
  </si>
  <si>
    <t>Zagreb</t>
  </si>
  <si>
    <t>3423 Kamate za primljene kredite  i zajmove od kreditnih i ostalih financijskih institucija izvan javnog sektora</t>
  </si>
  <si>
    <t>Termoplin d.d.</t>
  </si>
  <si>
    <t>Varaždin</t>
  </si>
  <si>
    <t>3223 Energija</t>
  </si>
  <si>
    <t>KTC d.d.</t>
  </si>
  <si>
    <t>3222 Materijal i sirovine</t>
  </si>
  <si>
    <t>3293 Reprezentacija</t>
  </si>
  <si>
    <t>Poljodom d.o.o.</t>
  </si>
  <si>
    <t>06222949405</t>
  </si>
  <si>
    <t>Maruševec</t>
  </si>
  <si>
    <t>Varaždinske vijesti d.d.</t>
  </si>
  <si>
    <t>3221 Uredski materijal i ostali materijalni rashodi</t>
  </si>
  <si>
    <t>Klapša d.o.o.</t>
  </si>
  <si>
    <t>Marčan</t>
  </si>
  <si>
    <t>3224 Materijal i dijelovi za tekuće i ionvesticijsko održavanje</t>
  </si>
  <si>
    <t>Alfa-mont d.o.o.</t>
  </si>
  <si>
    <t>Zaprešić</t>
  </si>
  <si>
    <t>3431 Bankarske usluge i usluge platnog prometa</t>
  </si>
  <si>
    <t>Dubrovnik sun d.o.o.</t>
  </si>
  <si>
    <t>Dubrovnik</t>
  </si>
  <si>
    <t>3211 Službena putovanja</t>
  </si>
  <si>
    <t>Croatia osiguranje d.d.d</t>
  </si>
  <si>
    <t>3292 Premije osiguranja</t>
  </si>
  <si>
    <t>Info-šop d.o.o.</t>
  </si>
  <si>
    <t>3238 Računalne usluge</t>
  </si>
  <si>
    <t>HT d.d.</t>
  </si>
  <si>
    <t>3231 usluge telefona, pošte i prijevoza</t>
  </si>
  <si>
    <t>INA d.d.</t>
  </si>
  <si>
    <t>Poslovni edukator d.o.o.</t>
  </si>
  <si>
    <t>Kaštel Sućurac</t>
  </si>
  <si>
    <t>Žižek d.o.o.</t>
  </si>
  <si>
    <t>Sveta Marija</t>
  </si>
  <si>
    <t>Učenički dom Dora Pejačević</t>
  </si>
  <si>
    <t>3213 Stručno usavršavanje zaposlenika</t>
  </si>
  <si>
    <t>Jysk d.o.o.</t>
  </si>
  <si>
    <t>4221 Uredska oprema i namještaj</t>
  </si>
  <si>
    <t>Bauhaus  Zagreb k.d.</t>
  </si>
  <si>
    <t>Centar za vozila Hrvatske d.d.</t>
  </si>
  <si>
    <t xml:space="preserve">Zagreb </t>
  </si>
  <si>
    <t>3239 Ostale usluge</t>
  </si>
  <si>
    <t>Aurel d.o.o.</t>
  </si>
  <si>
    <t>3232 Usluge tekućeg i investicijskog održavanja</t>
  </si>
  <si>
    <t>Zadružna štampa d.d.</t>
  </si>
  <si>
    <t>Školske novine d.o.o.</t>
  </si>
  <si>
    <t>Katarina Zrinski d.o.o.</t>
  </si>
  <si>
    <t>3299 Ostali nespomenuti rashodi poslovanja</t>
  </si>
  <si>
    <t>4241 Knjige</t>
  </si>
  <si>
    <t>Varkom d.d.</t>
  </si>
  <si>
    <t>3234 Komunalne usluge</t>
  </si>
  <si>
    <t xml:space="preserve">Financijska agencija </t>
  </si>
  <si>
    <t>Rog d.o.o.</t>
  </si>
  <si>
    <t>Dimax d.o.o.</t>
  </si>
  <si>
    <t>HEP OPSKRBA d.o.o.</t>
  </si>
  <si>
    <t>Narodne novine d.d.</t>
  </si>
  <si>
    <t>Miha projekt d.o.o.</t>
  </si>
  <si>
    <t>Čakovec</t>
  </si>
  <si>
    <t>Plantak-izrada betonskih blokova</t>
  </si>
  <si>
    <t>Sračinec</t>
  </si>
  <si>
    <t>Arcitec Ivšić d.o.o.</t>
  </si>
  <si>
    <t>3237  Intelektualne i osobne usluge</t>
  </si>
  <si>
    <t>Salesianer miettex d.o.o.</t>
  </si>
  <si>
    <t>3235 Zakupnine i najamnine</t>
  </si>
  <si>
    <t>Cipro d.o.o.</t>
  </si>
  <si>
    <t>Krapina</t>
  </si>
  <si>
    <t>Ozon d.o.o.</t>
  </si>
  <si>
    <t>Aquakori nova d.o.o.</t>
  </si>
  <si>
    <t>HEP PLIN d.o.o.</t>
  </si>
  <si>
    <t>Osijek</t>
  </si>
  <si>
    <t>Čistoća d.o.o.</t>
  </si>
  <si>
    <t>02371889218</t>
  </si>
  <si>
    <t>MGN - metalna galanterija Novak</t>
  </si>
  <si>
    <t>Vizor d.o.o.</t>
  </si>
  <si>
    <t>NM Hrženjak j.d.o.o.</t>
  </si>
  <si>
    <t>Udruga vinogradara Vinea</t>
  </si>
  <si>
    <t>Hrgarek d.o.o.</t>
  </si>
  <si>
    <t>Gornje Ladanje</t>
  </si>
  <si>
    <t>Lidl Hrvatska d.o.o.</t>
  </si>
  <si>
    <t>Velika Gorica</t>
  </si>
  <si>
    <t>Hrvatska pošta d.d.</t>
  </si>
  <si>
    <t>Vinica</t>
  </si>
  <si>
    <t>3231 Usluge telefona, pošte i prijevoza</t>
  </si>
  <si>
    <t>UKUPNO ZA VELJAČU 2024.</t>
  </si>
  <si>
    <t xml:space="preserve">Kategorija 2. </t>
  </si>
  <si>
    <t>Način objave isplaćenog iznosa</t>
  </si>
  <si>
    <t>ZAPOSLENICI</t>
  </si>
  <si>
    <t>3212 Naknade za prijevoz, za rad na terenu i odvojeni život</t>
  </si>
  <si>
    <t>3111 Plaće za zaposlene (bruto)</t>
  </si>
  <si>
    <t>3113  Plaće za prekovremeni rad</t>
  </si>
  <si>
    <t>3114 Plaće za posebne uvjete rada</t>
  </si>
  <si>
    <t>3121 Ostali rashodi za zaposlene</t>
  </si>
  <si>
    <t>3132  Doprinosi za obvezno zdravstveno osiguranje</t>
  </si>
  <si>
    <t>Fizičke osobe</t>
  </si>
  <si>
    <t>3721 Naknade građanima i kućanstvima u novcu</t>
  </si>
  <si>
    <t>02863731623</t>
  </si>
  <si>
    <t>3225 Sitni inventar i auto gume</t>
  </si>
  <si>
    <t>3811 Tekuće donacije u novcu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</si>
</sst>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ill="1" applyBorder="1"/>
    <xf numFmtId="2" fontId="1" fillId="0" borderId="0" xfId="0" applyNumberFormat="1" applyFont="1"/>
    <xf numFmtId="0" fontId="1" fillId="0" borderId="0" xfId="0" applyFont="1"/>
    <xf numFmtId="0" fontId="0" fillId="0" borderId="1" xfId="0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164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center" wrapText="1"/>
    </xf>
    <xf numFmtId="0" fontId="4" fillId="0" borderId="0" xfId="0" applyFont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topLeftCell="A4" workbookViewId="0">
      <selection activeCell="J10" sqref="J10"/>
    </sheetView>
  </sheetViews>
  <sheetFormatPr defaultRowHeight="15" x14ac:dyDescent="0.25"/>
  <cols>
    <col min="1" max="1" width="26.42578125" customWidth="1"/>
    <col min="2" max="2" width="16" style="2" customWidth="1"/>
    <col min="3" max="3" width="20.42578125" style="2" customWidth="1"/>
    <col min="4" max="4" width="25" customWidth="1"/>
    <col min="5" max="5" width="18.7109375" style="2" customWidth="1"/>
    <col min="6" max="6" width="20.28515625" customWidth="1"/>
    <col min="7" max="9" width="13.85546875" customWidth="1"/>
    <col min="10" max="10" width="19" customWidth="1"/>
    <col min="12" max="12" width="15.28515625" customWidth="1"/>
    <col min="13" max="13" width="1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2</v>
      </c>
      <c r="F3" s="3"/>
      <c r="G3" s="3"/>
      <c r="H3" s="3"/>
      <c r="I3" s="3"/>
      <c r="J3" s="3"/>
      <c r="K3" s="3"/>
    </row>
    <row r="4" spans="1:11" ht="15.75" x14ac:dyDescent="0.25">
      <c r="C4" s="45" t="s">
        <v>3</v>
      </c>
      <c r="D4" s="45"/>
      <c r="F4" s="3"/>
      <c r="G4" s="3"/>
      <c r="H4" s="3"/>
      <c r="I4" s="3"/>
      <c r="J4" s="3"/>
      <c r="K4" s="3"/>
    </row>
    <row r="5" spans="1:11" ht="15.75" x14ac:dyDescent="0.25">
      <c r="C5" s="45" t="s">
        <v>4</v>
      </c>
      <c r="D5" s="45"/>
      <c r="F5" s="3"/>
      <c r="G5" s="3"/>
      <c r="H5" s="3"/>
      <c r="I5" s="3"/>
      <c r="J5" s="3"/>
      <c r="K5" s="3"/>
    </row>
    <row r="6" spans="1:11" ht="15.75" x14ac:dyDescent="0.25">
      <c r="C6" s="4"/>
      <c r="D6" s="4"/>
      <c r="F6" s="3"/>
      <c r="G6" s="3"/>
      <c r="H6" s="3"/>
      <c r="I6" s="3"/>
      <c r="J6" s="3"/>
      <c r="K6" s="3"/>
    </row>
    <row r="7" spans="1:11" x14ac:dyDescent="0.25">
      <c r="A7" s="1" t="s">
        <v>5</v>
      </c>
      <c r="F7" s="3"/>
      <c r="G7" s="3"/>
      <c r="H7" s="3"/>
      <c r="I7" s="3"/>
      <c r="J7" s="3"/>
      <c r="K7" s="3"/>
    </row>
    <row r="8" spans="1:11" x14ac:dyDescent="0.25">
      <c r="A8" s="1"/>
      <c r="F8" s="3"/>
      <c r="G8" s="3"/>
      <c r="H8" s="3"/>
      <c r="I8" s="3"/>
      <c r="J8" s="3"/>
      <c r="K8" s="3"/>
    </row>
    <row r="9" spans="1:11" x14ac:dyDescent="0.2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3"/>
      <c r="G9" s="3"/>
      <c r="H9" s="3"/>
      <c r="I9" s="3"/>
      <c r="J9" s="3"/>
      <c r="K9" s="3"/>
    </row>
    <row r="10" spans="1:11" ht="75" x14ac:dyDescent="0.25">
      <c r="A10" s="6" t="s">
        <v>11</v>
      </c>
      <c r="B10" s="7">
        <v>92963223473</v>
      </c>
      <c r="C10" s="7" t="s">
        <v>12</v>
      </c>
      <c r="D10" s="8" t="s">
        <v>13</v>
      </c>
      <c r="E10" s="9">
        <v>4306.93</v>
      </c>
      <c r="F10" s="3"/>
      <c r="G10" s="3"/>
      <c r="H10" s="3"/>
      <c r="I10" s="3"/>
      <c r="J10" s="3"/>
      <c r="K10" s="3"/>
    </row>
    <row r="11" spans="1:11" x14ac:dyDescent="0.25">
      <c r="A11" s="6" t="s">
        <v>14</v>
      </c>
      <c r="B11" s="7">
        <v>70140364776</v>
      </c>
      <c r="C11" s="7" t="s">
        <v>15</v>
      </c>
      <c r="D11" s="8" t="s">
        <v>16</v>
      </c>
      <c r="E11" s="9">
        <v>305.01</v>
      </c>
      <c r="F11" s="3"/>
      <c r="G11" s="3"/>
      <c r="H11" s="3"/>
      <c r="I11" s="3"/>
      <c r="J11" s="3"/>
      <c r="K11" s="3"/>
    </row>
    <row r="12" spans="1:11" x14ac:dyDescent="0.25">
      <c r="A12" s="6" t="s">
        <v>17</v>
      </c>
      <c r="B12" s="7">
        <v>95970838122</v>
      </c>
      <c r="C12" s="7" t="s">
        <v>15</v>
      </c>
      <c r="D12" s="8" t="s">
        <v>18</v>
      </c>
      <c r="E12" s="9">
        <v>250.62</v>
      </c>
      <c r="F12" s="3"/>
      <c r="G12" s="3"/>
      <c r="H12" s="3"/>
      <c r="I12" s="3"/>
      <c r="J12" s="3"/>
      <c r="K12" s="3"/>
    </row>
    <row r="13" spans="1:11" x14ac:dyDescent="0.25">
      <c r="A13" s="6" t="s">
        <v>17</v>
      </c>
      <c r="B13" s="7">
        <v>95970838122</v>
      </c>
      <c r="C13" s="7" t="s">
        <v>15</v>
      </c>
      <c r="D13" s="8" t="s">
        <v>19</v>
      </c>
      <c r="E13" s="9">
        <v>72.290000000000006</v>
      </c>
      <c r="F13" s="3"/>
      <c r="G13" s="3"/>
      <c r="H13" s="3"/>
      <c r="I13" s="3"/>
      <c r="J13" s="3"/>
      <c r="K13" s="3"/>
    </row>
    <row r="14" spans="1:11" x14ac:dyDescent="0.25">
      <c r="A14" s="6" t="s">
        <v>20</v>
      </c>
      <c r="B14" s="10" t="s">
        <v>21</v>
      </c>
      <c r="C14" s="7" t="s">
        <v>22</v>
      </c>
      <c r="D14" s="8" t="s">
        <v>18</v>
      </c>
      <c r="E14" s="9">
        <v>104.77</v>
      </c>
      <c r="F14" s="3"/>
      <c r="G14" s="3"/>
      <c r="H14" s="3"/>
      <c r="I14" s="3"/>
      <c r="J14" s="3"/>
      <c r="K14" s="3"/>
    </row>
    <row r="15" spans="1:11" ht="30" x14ac:dyDescent="0.25">
      <c r="A15" s="6" t="s">
        <v>23</v>
      </c>
      <c r="B15" s="7">
        <v>89407840770</v>
      </c>
      <c r="C15" s="7" t="s">
        <v>15</v>
      </c>
      <c r="D15" s="8" t="s">
        <v>24</v>
      </c>
      <c r="E15" s="9">
        <v>75</v>
      </c>
      <c r="F15" s="3"/>
      <c r="G15" s="3"/>
      <c r="H15" s="3"/>
      <c r="I15" s="3"/>
      <c r="J15" s="3"/>
      <c r="K15" s="3"/>
    </row>
    <row r="16" spans="1:11" ht="45" x14ac:dyDescent="0.25">
      <c r="A16" s="6" t="s">
        <v>25</v>
      </c>
      <c r="B16" s="7">
        <v>23291013279</v>
      </c>
      <c r="C16" s="7" t="s">
        <v>26</v>
      </c>
      <c r="D16" s="8" t="s">
        <v>27</v>
      </c>
      <c r="E16" s="9">
        <v>362.14</v>
      </c>
      <c r="F16" s="3"/>
      <c r="G16" s="3"/>
      <c r="H16" s="3"/>
      <c r="I16" s="3"/>
      <c r="J16" s="3"/>
      <c r="K16" s="3"/>
    </row>
    <row r="17" spans="1:11" x14ac:dyDescent="0.25">
      <c r="A17" s="6" t="s">
        <v>28</v>
      </c>
      <c r="B17" s="7">
        <v>78654636739</v>
      </c>
      <c r="C17" s="7" t="s">
        <v>29</v>
      </c>
      <c r="D17" s="8" t="s">
        <v>18</v>
      </c>
      <c r="E17" s="9">
        <v>1660</v>
      </c>
      <c r="F17" s="3"/>
      <c r="G17" s="3"/>
      <c r="H17" s="3"/>
      <c r="I17" s="3"/>
      <c r="J17" s="3"/>
      <c r="K17" s="3"/>
    </row>
    <row r="18" spans="1:11" ht="30" x14ac:dyDescent="0.25">
      <c r="A18" s="6" t="s">
        <v>11</v>
      </c>
      <c r="B18" s="7">
        <v>92963223473</v>
      </c>
      <c r="C18" s="7" t="s">
        <v>12</v>
      </c>
      <c r="D18" s="8" t="s">
        <v>30</v>
      </c>
      <c r="E18" s="9">
        <v>78.010000000000005</v>
      </c>
      <c r="F18" s="3"/>
      <c r="G18" s="3"/>
      <c r="H18" s="3"/>
      <c r="I18" s="3"/>
      <c r="J18" s="3"/>
      <c r="K18" s="3"/>
    </row>
    <row r="19" spans="1:11" x14ac:dyDescent="0.25">
      <c r="A19" s="6" t="s">
        <v>31</v>
      </c>
      <c r="B19" s="7">
        <v>60174672203</v>
      </c>
      <c r="C19" s="7" t="s">
        <v>32</v>
      </c>
      <c r="D19" s="11" t="s">
        <v>33</v>
      </c>
      <c r="E19" s="9">
        <v>203</v>
      </c>
      <c r="F19" s="3"/>
      <c r="G19" s="3"/>
      <c r="H19" s="3"/>
      <c r="I19" s="3"/>
      <c r="J19" s="3"/>
      <c r="K19" s="3"/>
    </row>
    <row r="20" spans="1:11" x14ac:dyDescent="0.25">
      <c r="A20" s="6" t="s">
        <v>34</v>
      </c>
      <c r="B20" s="7">
        <v>26187994862</v>
      </c>
      <c r="C20" s="7" t="s">
        <v>12</v>
      </c>
      <c r="D20" s="8" t="s">
        <v>35</v>
      </c>
      <c r="E20" s="9">
        <v>341.69</v>
      </c>
      <c r="F20" s="3"/>
      <c r="G20" s="3"/>
      <c r="H20" s="3"/>
      <c r="I20" s="3"/>
      <c r="J20" s="3"/>
      <c r="K20" s="3"/>
    </row>
    <row r="21" spans="1:11" x14ac:dyDescent="0.25">
      <c r="A21" s="6" t="s">
        <v>36</v>
      </c>
      <c r="B21" s="7">
        <v>32926652558</v>
      </c>
      <c r="C21" s="7" t="s">
        <v>15</v>
      </c>
      <c r="D21" s="8" t="s">
        <v>37</v>
      </c>
      <c r="E21" s="9">
        <v>363.78</v>
      </c>
      <c r="F21" s="3"/>
      <c r="G21" s="3"/>
      <c r="H21" s="3"/>
      <c r="I21" s="3"/>
      <c r="J21" s="3"/>
      <c r="K21" s="3"/>
    </row>
    <row r="22" spans="1:11" ht="30" x14ac:dyDescent="0.25">
      <c r="A22" s="6" t="s">
        <v>38</v>
      </c>
      <c r="B22" s="7">
        <v>81793146560</v>
      </c>
      <c r="C22" s="7" t="s">
        <v>12</v>
      </c>
      <c r="D22" s="8" t="s">
        <v>39</v>
      </c>
      <c r="E22" s="9">
        <v>367.69</v>
      </c>
      <c r="F22" s="3"/>
      <c r="G22" s="3"/>
      <c r="H22" s="3"/>
      <c r="I22" s="3"/>
      <c r="J22" s="3"/>
      <c r="K22" s="3"/>
    </row>
    <row r="23" spans="1:11" x14ac:dyDescent="0.25">
      <c r="A23" s="6" t="s">
        <v>40</v>
      </c>
      <c r="B23" s="7">
        <v>27759560625</v>
      </c>
      <c r="C23" s="7" t="s">
        <v>12</v>
      </c>
      <c r="D23" s="8" t="s">
        <v>16</v>
      </c>
      <c r="E23" s="9">
        <v>440.95</v>
      </c>
      <c r="F23" s="3"/>
      <c r="G23" s="3"/>
      <c r="H23" s="3"/>
      <c r="I23" s="3"/>
      <c r="J23" s="3"/>
      <c r="K23" s="3"/>
    </row>
    <row r="24" spans="1:11" ht="30" x14ac:dyDescent="0.25">
      <c r="A24" s="6" t="s">
        <v>41</v>
      </c>
      <c r="B24" s="7">
        <v>45065170578</v>
      </c>
      <c r="C24" s="7" t="s">
        <v>42</v>
      </c>
      <c r="D24" s="8" t="s">
        <v>24</v>
      </c>
      <c r="E24" s="9">
        <v>150</v>
      </c>
      <c r="F24" s="3"/>
      <c r="G24" s="3"/>
      <c r="H24" s="3"/>
      <c r="I24" s="3"/>
      <c r="J24" s="3"/>
      <c r="K24" s="3"/>
    </row>
    <row r="25" spans="1:11" x14ac:dyDescent="0.25">
      <c r="A25" s="6" t="s">
        <v>43</v>
      </c>
      <c r="B25" s="7">
        <v>98597178339</v>
      </c>
      <c r="C25" s="7" t="s">
        <v>44</v>
      </c>
      <c r="D25" s="8" t="s">
        <v>18</v>
      </c>
      <c r="E25" s="9">
        <v>257.44</v>
      </c>
      <c r="F25" s="3"/>
      <c r="G25" s="3"/>
      <c r="H25" s="3"/>
      <c r="I25" s="3"/>
      <c r="J25" s="3"/>
      <c r="K25" s="3"/>
    </row>
    <row r="26" spans="1:11" ht="30" x14ac:dyDescent="0.25">
      <c r="A26" s="6" t="s">
        <v>45</v>
      </c>
      <c r="B26" s="7">
        <v>93973093488</v>
      </c>
      <c r="C26" s="7" t="s">
        <v>12</v>
      </c>
      <c r="D26" s="8" t="s">
        <v>46</v>
      </c>
      <c r="E26" s="9">
        <v>70</v>
      </c>
      <c r="F26" s="3"/>
      <c r="G26" s="3"/>
      <c r="H26" s="3"/>
      <c r="I26" s="3"/>
      <c r="J26" s="3"/>
      <c r="K26" s="3"/>
    </row>
    <row r="27" spans="1:11" ht="30" x14ac:dyDescent="0.25">
      <c r="A27" s="6" t="s">
        <v>47</v>
      </c>
      <c r="B27" s="7">
        <v>64729046835</v>
      </c>
      <c r="C27" s="7" t="s">
        <v>12</v>
      </c>
      <c r="D27" s="8" t="s">
        <v>48</v>
      </c>
      <c r="E27" s="9">
        <v>400</v>
      </c>
      <c r="F27" s="3"/>
      <c r="G27" s="3"/>
      <c r="H27" s="3"/>
      <c r="I27" s="3"/>
      <c r="J27" s="3"/>
      <c r="K27" s="3"/>
    </row>
    <row r="28" spans="1:11" s="40" customFormat="1" ht="30" x14ac:dyDescent="0.25">
      <c r="A28" s="35" t="s">
        <v>49</v>
      </c>
      <c r="B28" s="36">
        <v>71642207963</v>
      </c>
      <c r="C28" s="36" t="s">
        <v>12</v>
      </c>
      <c r="D28" s="37" t="s">
        <v>107</v>
      </c>
      <c r="E28" s="38">
        <v>419</v>
      </c>
      <c r="F28" s="39"/>
      <c r="G28" s="39"/>
      <c r="H28" s="39"/>
      <c r="I28" s="39"/>
      <c r="J28" s="39"/>
      <c r="K28" s="39"/>
    </row>
    <row r="29" spans="1:11" x14ac:dyDescent="0.25">
      <c r="A29" s="6" t="s">
        <v>50</v>
      </c>
      <c r="B29" s="7">
        <v>73294314024</v>
      </c>
      <c r="C29" s="7" t="s">
        <v>51</v>
      </c>
      <c r="D29" s="8" t="s">
        <v>52</v>
      </c>
      <c r="E29" s="9">
        <v>294.52999999999997</v>
      </c>
      <c r="F29" s="3"/>
      <c r="G29" s="3"/>
      <c r="H29" s="3"/>
      <c r="I29" s="3"/>
      <c r="J29" s="3"/>
      <c r="K29" s="3"/>
    </row>
    <row r="30" spans="1:11" ht="30" x14ac:dyDescent="0.25">
      <c r="A30" s="6" t="s">
        <v>53</v>
      </c>
      <c r="B30" s="7">
        <v>62871653225</v>
      </c>
      <c r="C30" s="7" t="s">
        <v>12</v>
      </c>
      <c r="D30" s="8" t="s">
        <v>54</v>
      </c>
      <c r="E30" s="9">
        <v>261.64</v>
      </c>
      <c r="F30" s="3"/>
      <c r="G30" s="3"/>
      <c r="H30" s="3"/>
      <c r="I30" s="3"/>
      <c r="J30" s="3"/>
      <c r="K30" s="3"/>
    </row>
    <row r="31" spans="1:11" ht="30" x14ac:dyDescent="0.25">
      <c r="A31" s="6" t="s">
        <v>55</v>
      </c>
      <c r="B31" s="7">
        <v>52035912612</v>
      </c>
      <c r="C31" s="7" t="s">
        <v>12</v>
      </c>
      <c r="D31" s="8" t="s">
        <v>24</v>
      </c>
      <c r="E31" s="9">
        <v>65</v>
      </c>
      <c r="F31" s="3"/>
      <c r="G31" s="3"/>
      <c r="H31" s="3"/>
      <c r="I31" s="3"/>
      <c r="J31" s="3"/>
      <c r="K31" s="3"/>
    </row>
    <row r="32" spans="1:11" ht="30" x14ac:dyDescent="0.25">
      <c r="A32" s="6" t="s">
        <v>56</v>
      </c>
      <c r="B32" s="7">
        <v>24796394086</v>
      </c>
      <c r="C32" s="7" t="s">
        <v>12</v>
      </c>
      <c r="D32" s="8" t="s">
        <v>24</v>
      </c>
      <c r="E32" s="9">
        <v>109.99</v>
      </c>
      <c r="F32" s="3"/>
      <c r="G32" s="3"/>
      <c r="H32" s="3"/>
      <c r="I32" s="3"/>
      <c r="J32" s="3"/>
      <c r="K32" s="3"/>
    </row>
    <row r="33" spans="1:11" x14ac:dyDescent="0.25">
      <c r="A33" s="6" t="s">
        <v>20</v>
      </c>
      <c r="B33" s="10" t="s">
        <v>21</v>
      </c>
      <c r="C33" s="7" t="s">
        <v>22</v>
      </c>
      <c r="D33" s="8" t="s">
        <v>52</v>
      </c>
      <c r="E33" s="9">
        <v>675</v>
      </c>
      <c r="F33" s="3"/>
      <c r="G33" s="3"/>
      <c r="H33" s="3"/>
      <c r="I33" s="3"/>
      <c r="J33" s="3"/>
      <c r="K33" s="3"/>
    </row>
    <row r="34" spans="1:11" ht="30" x14ac:dyDescent="0.25">
      <c r="A34" s="6" t="s">
        <v>57</v>
      </c>
      <c r="B34" s="7">
        <v>13653700851</v>
      </c>
      <c r="C34" s="7" t="s">
        <v>15</v>
      </c>
      <c r="D34" s="8" t="s">
        <v>58</v>
      </c>
      <c r="E34" s="9">
        <v>26.5</v>
      </c>
      <c r="F34" s="3"/>
      <c r="G34" s="3"/>
      <c r="H34" s="3"/>
      <c r="I34" s="3"/>
      <c r="J34" s="3"/>
      <c r="K34" s="3"/>
    </row>
    <row r="35" spans="1:11" x14ac:dyDescent="0.25">
      <c r="A35" s="6" t="s">
        <v>57</v>
      </c>
      <c r="B35" s="7">
        <v>13653700851</v>
      </c>
      <c r="C35" s="7" t="s">
        <v>15</v>
      </c>
      <c r="D35" s="8" t="s">
        <v>59</v>
      </c>
      <c r="E35" s="9">
        <v>20.32</v>
      </c>
      <c r="F35" s="3"/>
      <c r="G35" s="3"/>
      <c r="H35" s="3"/>
      <c r="I35" s="3"/>
      <c r="J35" s="3"/>
      <c r="K35" s="3"/>
    </row>
    <row r="36" spans="1:11" x14ac:dyDescent="0.25">
      <c r="A36" s="6" t="s">
        <v>60</v>
      </c>
      <c r="B36" s="7">
        <v>39048902955</v>
      </c>
      <c r="C36" s="7" t="s">
        <v>15</v>
      </c>
      <c r="D36" s="8" t="s">
        <v>61</v>
      </c>
      <c r="E36" s="9">
        <v>368.44</v>
      </c>
      <c r="F36" s="3"/>
      <c r="G36" s="3"/>
      <c r="H36" s="3"/>
      <c r="I36" s="3"/>
      <c r="J36" s="3"/>
      <c r="K36" s="3"/>
    </row>
    <row r="37" spans="1:11" x14ac:dyDescent="0.25">
      <c r="A37" s="6" t="s">
        <v>62</v>
      </c>
      <c r="B37" s="7">
        <v>85821130368</v>
      </c>
      <c r="C37" s="7" t="s">
        <v>12</v>
      </c>
      <c r="D37" s="8" t="s">
        <v>37</v>
      </c>
      <c r="E37" s="9">
        <v>1.66</v>
      </c>
      <c r="F37" s="3"/>
      <c r="G37" s="3"/>
      <c r="H37" s="3"/>
      <c r="I37" s="3"/>
      <c r="J37" s="3"/>
      <c r="K37" s="3"/>
    </row>
    <row r="38" spans="1:11" ht="30" x14ac:dyDescent="0.25">
      <c r="A38" s="6" t="s">
        <v>63</v>
      </c>
      <c r="B38" s="7">
        <v>39483344029</v>
      </c>
      <c r="C38" s="7" t="s">
        <v>15</v>
      </c>
      <c r="D38" s="8" t="s">
        <v>24</v>
      </c>
      <c r="E38" s="9">
        <v>1822.5</v>
      </c>
      <c r="F38" s="3"/>
      <c r="G38" s="3"/>
      <c r="H38" s="3"/>
      <c r="I38" s="3"/>
      <c r="J38" s="3"/>
      <c r="K38" s="3"/>
    </row>
    <row r="39" spans="1:11" ht="30" x14ac:dyDescent="0.25">
      <c r="A39" s="6" t="s">
        <v>64</v>
      </c>
      <c r="B39" s="7">
        <v>56608479548</v>
      </c>
      <c r="C39" s="7" t="s">
        <v>15</v>
      </c>
      <c r="D39" s="8" t="s">
        <v>54</v>
      </c>
      <c r="E39" s="9">
        <v>129.11000000000001</v>
      </c>
      <c r="F39" s="3"/>
      <c r="G39" s="3"/>
      <c r="H39" s="3"/>
      <c r="I39" s="3"/>
      <c r="J39" s="3"/>
      <c r="K39" s="3"/>
    </row>
    <row r="40" spans="1:11" x14ac:dyDescent="0.25">
      <c r="A40" s="6" t="s">
        <v>65</v>
      </c>
      <c r="B40" s="7">
        <v>63073332379</v>
      </c>
      <c r="C40" s="7" t="s">
        <v>12</v>
      </c>
      <c r="D40" s="8" t="s">
        <v>16</v>
      </c>
      <c r="E40" s="9">
        <v>841.3</v>
      </c>
      <c r="F40" s="3"/>
      <c r="G40" s="3"/>
      <c r="H40" s="3"/>
      <c r="I40" s="3"/>
      <c r="J40" s="3"/>
      <c r="K40" s="3"/>
    </row>
    <row r="41" spans="1:11" ht="30" x14ac:dyDescent="0.25">
      <c r="A41" s="6" t="s">
        <v>66</v>
      </c>
      <c r="B41" s="7">
        <v>64546066176</v>
      </c>
      <c r="C41" s="7" t="s">
        <v>12</v>
      </c>
      <c r="D41" s="8" t="s">
        <v>24</v>
      </c>
      <c r="E41" s="9">
        <v>91.31</v>
      </c>
      <c r="F41" s="3"/>
      <c r="G41" s="3"/>
      <c r="H41" s="3"/>
      <c r="I41" s="3"/>
      <c r="J41" s="3"/>
      <c r="K41" s="3"/>
    </row>
    <row r="42" spans="1:11" x14ac:dyDescent="0.25">
      <c r="A42" s="6" t="s">
        <v>66</v>
      </c>
      <c r="B42" s="7">
        <v>64546066176</v>
      </c>
      <c r="C42" s="7" t="s">
        <v>12</v>
      </c>
      <c r="D42" s="8" t="s">
        <v>52</v>
      </c>
      <c r="E42" s="9">
        <v>248.85</v>
      </c>
      <c r="F42" s="3"/>
      <c r="G42" s="3"/>
      <c r="H42" s="3"/>
      <c r="I42" s="3"/>
      <c r="J42" s="3"/>
      <c r="K42" s="3"/>
    </row>
    <row r="43" spans="1:11" x14ac:dyDescent="0.25">
      <c r="A43" s="6" t="s">
        <v>67</v>
      </c>
      <c r="B43" s="7">
        <v>45464782018</v>
      </c>
      <c r="C43" s="7" t="s">
        <v>68</v>
      </c>
      <c r="D43" s="8" t="s">
        <v>18</v>
      </c>
      <c r="E43" s="9">
        <v>102.9</v>
      </c>
      <c r="F43" s="3"/>
      <c r="G43" s="3"/>
      <c r="H43" s="3"/>
      <c r="I43" s="3"/>
      <c r="J43" s="3"/>
      <c r="K43" s="3"/>
    </row>
    <row r="44" spans="1:11" ht="30" x14ac:dyDescent="0.25">
      <c r="A44" s="8" t="s">
        <v>69</v>
      </c>
      <c r="B44" s="7">
        <v>4670424207</v>
      </c>
      <c r="C44" s="7" t="s">
        <v>70</v>
      </c>
      <c r="D44" s="8" t="s">
        <v>18</v>
      </c>
      <c r="E44" s="9">
        <v>396.75</v>
      </c>
      <c r="F44" s="3"/>
      <c r="G44" s="3"/>
      <c r="H44" s="3"/>
      <c r="I44" s="3"/>
      <c r="J44" s="3"/>
      <c r="K44" s="3"/>
    </row>
    <row r="45" spans="1:11" ht="30" x14ac:dyDescent="0.25">
      <c r="A45" s="12" t="s">
        <v>71</v>
      </c>
      <c r="B45" s="2">
        <v>62233090083</v>
      </c>
      <c r="C45" s="2" t="s">
        <v>12</v>
      </c>
      <c r="D45" s="8" t="s">
        <v>72</v>
      </c>
      <c r="E45" s="9">
        <v>6375</v>
      </c>
      <c r="F45" s="3"/>
      <c r="G45" s="3"/>
      <c r="H45" s="3"/>
      <c r="I45" s="3"/>
      <c r="J45" s="3"/>
      <c r="K45" s="3"/>
    </row>
    <row r="46" spans="1:11" ht="30" x14ac:dyDescent="0.25">
      <c r="A46" s="6" t="s">
        <v>73</v>
      </c>
      <c r="B46" s="7">
        <v>90491206575</v>
      </c>
      <c r="C46" s="7" t="s">
        <v>12</v>
      </c>
      <c r="D46" s="8" t="s">
        <v>74</v>
      </c>
      <c r="E46" s="9">
        <v>231.15</v>
      </c>
      <c r="F46" s="3"/>
      <c r="G46" s="3"/>
      <c r="H46" s="3"/>
      <c r="I46" s="3"/>
      <c r="J46" s="3"/>
      <c r="K46" s="3"/>
    </row>
    <row r="47" spans="1:11" x14ac:dyDescent="0.25">
      <c r="A47" s="6" t="s">
        <v>73</v>
      </c>
      <c r="B47" s="7">
        <v>90491206575</v>
      </c>
      <c r="C47" s="7" t="s">
        <v>12</v>
      </c>
      <c r="D47" s="8" t="s">
        <v>18</v>
      </c>
      <c r="E47" s="9">
        <v>47.03</v>
      </c>
      <c r="F47" s="3"/>
      <c r="G47" s="3"/>
      <c r="H47" s="3"/>
      <c r="I47" s="3"/>
      <c r="J47" s="3"/>
      <c r="K47" s="3"/>
    </row>
    <row r="48" spans="1:11" x14ac:dyDescent="0.25">
      <c r="A48" s="6" t="s">
        <v>75</v>
      </c>
      <c r="B48" s="7">
        <v>25498619118</v>
      </c>
      <c r="C48" s="7" t="s">
        <v>76</v>
      </c>
      <c r="D48" s="8" t="s">
        <v>18</v>
      </c>
      <c r="E48" s="9">
        <v>181.37</v>
      </c>
      <c r="F48" s="3"/>
      <c r="G48" s="3"/>
      <c r="H48" s="3"/>
      <c r="I48" s="3"/>
      <c r="J48" s="3"/>
      <c r="K48" s="3"/>
    </row>
    <row r="49" spans="1:11" x14ac:dyDescent="0.25">
      <c r="A49" s="12" t="s">
        <v>77</v>
      </c>
      <c r="B49" s="2">
        <v>39619143568</v>
      </c>
      <c r="C49" s="2" t="s">
        <v>70</v>
      </c>
      <c r="D49" s="8" t="s">
        <v>18</v>
      </c>
      <c r="E49" s="9">
        <v>20.14</v>
      </c>
      <c r="F49" s="3"/>
      <c r="G49" s="3"/>
      <c r="H49" s="3"/>
      <c r="I49" s="3"/>
      <c r="J49" s="3"/>
      <c r="K49" s="3"/>
    </row>
    <row r="50" spans="1:11" ht="30" x14ac:dyDescent="0.25">
      <c r="A50" s="6" t="s">
        <v>78</v>
      </c>
      <c r="B50" s="7">
        <v>62979925717</v>
      </c>
      <c r="C50" s="7" t="s">
        <v>15</v>
      </c>
      <c r="D50" s="8" t="s">
        <v>74</v>
      </c>
      <c r="E50" s="9">
        <v>15.95</v>
      </c>
      <c r="F50" s="3"/>
      <c r="G50" s="3"/>
      <c r="H50" s="3"/>
      <c r="I50" s="3"/>
      <c r="J50" s="3"/>
      <c r="K50" s="3"/>
    </row>
    <row r="51" spans="1:11" x14ac:dyDescent="0.25">
      <c r="A51" s="6" t="s">
        <v>79</v>
      </c>
      <c r="B51" s="7">
        <v>41317489366</v>
      </c>
      <c r="C51" s="7" t="s">
        <v>80</v>
      </c>
      <c r="D51" s="8" t="s">
        <v>16</v>
      </c>
      <c r="E51" s="9">
        <v>4798.6899999999996</v>
      </c>
      <c r="F51" s="3"/>
      <c r="G51" s="3"/>
      <c r="H51" s="3"/>
      <c r="I51" s="3"/>
      <c r="J51" s="3"/>
      <c r="K51" s="3"/>
    </row>
    <row r="52" spans="1:11" x14ac:dyDescent="0.25">
      <c r="A52" s="6" t="s">
        <v>81</v>
      </c>
      <c r="B52" s="10" t="s">
        <v>82</v>
      </c>
      <c r="C52" s="7" t="s">
        <v>15</v>
      </c>
      <c r="D52" s="8" t="s">
        <v>61</v>
      </c>
      <c r="E52" s="9">
        <v>168.66</v>
      </c>
      <c r="F52" s="3"/>
      <c r="G52" s="3"/>
      <c r="H52" s="3"/>
      <c r="I52" s="3"/>
      <c r="J52" s="3"/>
      <c r="K52" s="3"/>
    </row>
    <row r="53" spans="1:11" ht="30" x14ac:dyDescent="0.25">
      <c r="A53" s="8" t="s">
        <v>83</v>
      </c>
      <c r="B53" s="7">
        <v>97087294364</v>
      </c>
      <c r="C53" s="7" t="s">
        <v>15</v>
      </c>
      <c r="D53" s="8" t="s">
        <v>18</v>
      </c>
      <c r="E53" s="9">
        <v>26.31</v>
      </c>
      <c r="F53" s="3"/>
      <c r="G53" s="3"/>
      <c r="H53" s="3"/>
      <c r="I53" s="3"/>
      <c r="J53" s="3"/>
      <c r="K53" s="3"/>
    </row>
    <row r="54" spans="1:11" ht="30" x14ac:dyDescent="0.25">
      <c r="A54" s="6" t="s">
        <v>84</v>
      </c>
      <c r="B54" s="7">
        <v>28579840610</v>
      </c>
      <c r="C54" s="7" t="s">
        <v>15</v>
      </c>
      <c r="D54" s="8" t="s">
        <v>72</v>
      </c>
      <c r="E54" s="9">
        <v>178.32</v>
      </c>
      <c r="F54" s="3"/>
      <c r="G54" s="3"/>
      <c r="H54" s="3"/>
      <c r="I54" s="3"/>
      <c r="J54" s="3"/>
      <c r="K54" s="3"/>
    </row>
    <row r="55" spans="1:11" x14ac:dyDescent="0.25">
      <c r="A55" s="8" t="s">
        <v>85</v>
      </c>
      <c r="B55" s="10" t="s">
        <v>106</v>
      </c>
      <c r="C55" s="7" t="s">
        <v>26</v>
      </c>
      <c r="D55" s="8" t="s">
        <v>18</v>
      </c>
      <c r="E55" s="9">
        <v>1755.51</v>
      </c>
      <c r="F55" s="3"/>
      <c r="G55" s="3"/>
      <c r="H55" s="3"/>
      <c r="I55" s="3"/>
      <c r="J55" s="3"/>
      <c r="K55" s="3"/>
    </row>
    <row r="56" spans="1:11" s="14" customFormat="1" ht="30" x14ac:dyDescent="0.25">
      <c r="A56" s="41" t="s">
        <v>86</v>
      </c>
      <c r="B56" s="42">
        <v>21119249462</v>
      </c>
      <c r="C56" s="42" t="s">
        <v>26</v>
      </c>
      <c r="D56" s="43" t="s">
        <v>108</v>
      </c>
      <c r="E56" s="44">
        <v>100</v>
      </c>
      <c r="F56" s="13"/>
      <c r="G56" s="13"/>
      <c r="H56" s="13"/>
      <c r="I56" s="13"/>
      <c r="J56" s="13"/>
      <c r="K56" s="13"/>
    </row>
    <row r="57" spans="1:11" ht="30" x14ac:dyDescent="0.25">
      <c r="A57" s="15" t="s">
        <v>87</v>
      </c>
      <c r="B57" s="7">
        <v>36172804751</v>
      </c>
      <c r="C57" s="7" t="s">
        <v>88</v>
      </c>
      <c r="D57" s="8" t="s">
        <v>24</v>
      </c>
      <c r="E57" s="9">
        <v>17.22</v>
      </c>
      <c r="F57" s="3"/>
      <c r="G57" s="3"/>
      <c r="H57" s="3"/>
      <c r="I57" s="3"/>
      <c r="J57" s="3"/>
      <c r="K57" s="3"/>
    </row>
    <row r="58" spans="1:11" x14ac:dyDescent="0.25">
      <c r="A58" s="6" t="s">
        <v>89</v>
      </c>
      <c r="B58" s="7">
        <v>66089976432</v>
      </c>
      <c r="C58" s="7" t="s">
        <v>90</v>
      </c>
      <c r="D58" s="8" t="s">
        <v>18</v>
      </c>
      <c r="E58" s="9">
        <v>17.37</v>
      </c>
      <c r="F58" s="3"/>
      <c r="G58" s="3"/>
      <c r="H58" s="3"/>
      <c r="I58" s="3"/>
      <c r="J58" s="3"/>
      <c r="K58" s="3"/>
    </row>
    <row r="59" spans="1:11" ht="30.75" thickBot="1" x14ac:dyDescent="0.3">
      <c r="A59" s="16" t="s">
        <v>91</v>
      </c>
      <c r="B59" s="17">
        <v>87311810356</v>
      </c>
      <c r="C59" s="17" t="s">
        <v>92</v>
      </c>
      <c r="D59" s="18" t="s">
        <v>93</v>
      </c>
      <c r="E59" s="19">
        <v>87.36</v>
      </c>
    </row>
    <row r="60" spans="1:11" ht="15.75" thickBot="1" x14ac:dyDescent="0.3">
      <c r="A60" s="20" t="s">
        <v>94</v>
      </c>
      <c r="B60" s="21"/>
      <c r="C60" s="21"/>
      <c r="D60" s="22"/>
      <c r="E60" s="23">
        <f>SUM(E10:E59)</f>
        <v>29704.2</v>
      </c>
    </row>
    <row r="62" spans="1:11" x14ac:dyDescent="0.25">
      <c r="A62" s="24" t="s">
        <v>95</v>
      </c>
      <c r="B62" s="25"/>
      <c r="C62" s="25"/>
      <c r="D62" s="26"/>
      <c r="E62" s="27"/>
    </row>
    <row r="63" spans="1:11" x14ac:dyDescent="0.25">
      <c r="A63" s="24"/>
      <c r="B63" s="25"/>
      <c r="C63" s="25"/>
      <c r="D63" s="26"/>
      <c r="E63" s="27"/>
    </row>
    <row r="64" spans="1:11" ht="30" x14ac:dyDescent="0.25">
      <c r="A64" s="28" t="s">
        <v>6</v>
      </c>
      <c r="B64" s="5" t="s">
        <v>7</v>
      </c>
      <c r="C64" s="28" t="s">
        <v>8</v>
      </c>
      <c r="D64" s="5" t="s">
        <v>9</v>
      </c>
      <c r="E64" s="28" t="s">
        <v>96</v>
      </c>
    </row>
    <row r="65" spans="1:11" x14ac:dyDescent="0.25">
      <c r="A65" s="29" t="s">
        <v>97</v>
      </c>
      <c r="B65" s="5"/>
      <c r="C65" s="28"/>
      <c r="D65" s="11" t="s">
        <v>33</v>
      </c>
      <c r="E65" s="30">
        <v>370.4</v>
      </c>
    </row>
    <row r="66" spans="1:11" ht="45" x14ac:dyDescent="0.25">
      <c r="A66" s="8" t="s">
        <v>97</v>
      </c>
      <c r="B66" s="7"/>
      <c r="C66" s="7"/>
      <c r="D66" s="8" t="s">
        <v>98</v>
      </c>
      <c r="E66" s="9">
        <v>6288.49</v>
      </c>
    </row>
    <row r="67" spans="1:11" ht="30" x14ac:dyDescent="0.25">
      <c r="A67" s="8" t="s">
        <v>97</v>
      </c>
      <c r="B67" s="7"/>
      <c r="C67" s="7"/>
      <c r="D67" s="8" t="s">
        <v>99</v>
      </c>
      <c r="E67" s="9">
        <v>92416.67</v>
      </c>
      <c r="F67" s="31"/>
      <c r="G67" s="31"/>
      <c r="H67" s="31"/>
      <c r="I67" s="31"/>
    </row>
    <row r="68" spans="1:11" ht="30" x14ac:dyDescent="0.25">
      <c r="A68" s="8" t="s">
        <v>97</v>
      </c>
      <c r="B68" s="7"/>
      <c r="C68" s="7"/>
      <c r="D68" s="8" t="s">
        <v>100</v>
      </c>
      <c r="E68" s="9">
        <v>1701.55</v>
      </c>
      <c r="F68" s="31"/>
      <c r="G68" s="31"/>
      <c r="H68" s="31"/>
      <c r="I68" s="31"/>
    </row>
    <row r="69" spans="1:11" ht="30" x14ac:dyDescent="0.25">
      <c r="A69" s="8" t="s">
        <v>97</v>
      </c>
      <c r="B69" s="7"/>
      <c r="C69" s="7"/>
      <c r="D69" s="8" t="s">
        <v>101</v>
      </c>
      <c r="E69" s="9">
        <v>2878.83</v>
      </c>
    </row>
    <row r="70" spans="1:11" ht="30" x14ac:dyDescent="0.25">
      <c r="A70" s="8" t="s">
        <v>97</v>
      </c>
      <c r="B70" s="7"/>
      <c r="C70" s="7"/>
      <c r="D70" s="8" t="s">
        <v>102</v>
      </c>
      <c r="E70" s="9">
        <v>1000</v>
      </c>
    </row>
    <row r="71" spans="1:11" ht="45" x14ac:dyDescent="0.25">
      <c r="A71" s="8" t="s">
        <v>97</v>
      </c>
      <c r="B71" s="7"/>
      <c r="C71" s="7"/>
      <c r="D71" s="8" t="s">
        <v>103</v>
      </c>
      <c r="E71" s="9">
        <v>16004.57</v>
      </c>
      <c r="F71" s="14"/>
      <c r="G71" s="14"/>
      <c r="H71" s="14"/>
      <c r="I71" s="14"/>
      <c r="J71" s="14"/>
      <c r="K71" s="14"/>
    </row>
    <row r="72" spans="1:11" ht="30.75" thickBot="1" x14ac:dyDescent="0.3">
      <c r="A72" s="18" t="s">
        <v>104</v>
      </c>
      <c r="B72" s="17"/>
      <c r="C72" s="17"/>
      <c r="D72" s="18" t="s">
        <v>105</v>
      </c>
      <c r="E72" s="19">
        <v>85.12</v>
      </c>
      <c r="F72" s="14"/>
      <c r="G72" s="14"/>
      <c r="H72" s="14"/>
      <c r="I72" s="14"/>
    </row>
    <row r="73" spans="1:11" ht="15.75" thickBot="1" x14ac:dyDescent="0.3">
      <c r="A73" s="32" t="s">
        <v>94</v>
      </c>
      <c r="B73" s="33"/>
      <c r="C73" s="33"/>
      <c r="D73" s="34"/>
      <c r="E73" s="23">
        <f>SUM(E66:E71)</f>
        <v>120290.11000000002</v>
      </c>
      <c r="F73" s="14"/>
      <c r="G73" s="14"/>
      <c r="H73" s="14"/>
      <c r="I73" s="14"/>
    </row>
    <row r="74" spans="1:11" x14ac:dyDescent="0.25">
      <c r="A74" s="26"/>
      <c r="B74" s="25"/>
      <c r="C74" s="25"/>
      <c r="D74" s="26"/>
      <c r="E74" s="27"/>
    </row>
  </sheetData>
  <mergeCells count="2">
    <mergeCell ref="C4:D4"/>
    <mergeCell ref="C5:D5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SŠ Arboretum Opeka</dc:creator>
  <cp:lastModifiedBy>SŠ Arboretum Opeka</cp:lastModifiedBy>
  <cp:lastPrinted>2024-03-18T07:21:00Z</cp:lastPrinted>
  <dcterms:created xsi:type="dcterms:W3CDTF">2024-03-04T08:13:42Z</dcterms:created>
  <dcterms:modified xsi:type="dcterms:W3CDTF">2024-03-18T07:24:16Z</dcterms:modified>
</cp:coreProperties>
</file>